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G\ZM_Darbinis_ribotas\Sauliaus zeme lentos\2018\"/>
    </mc:Choice>
  </mc:AlternateContent>
  <bookViews>
    <workbookView xWindow="0" yWindow="0" windowWidth="24510" windowHeight="10605" activeTab="1"/>
  </bookViews>
  <sheets>
    <sheet name="2018 FA" sheetId="4" r:id="rId1"/>
    <sheet name="2018 JA" sheetId="6" r:id="rId2"/>
  </sheets>
  <definedNames>
    <definedName name="_xlnm._FilterDatabase" localSheetId="0" hidden="1">'2018 FA'!$A$3:$U$63</definedName>
  </definedNames>
  <calcPr calcId="152511"/>
</workbook>
</file>

<file path=xl/calcChain.xml><?xml version="1.0" encoding="utf-8"?>
<calcChain xmlns="http://schemas.openxmlformats.org/spreadsheetml/2006/main">
  <c r="S64" i="6" l="1"/>
  <c r="R64" i="6"/>
  <c r="Q64" i="6"/>
  <c r="P64" i="6"/>
  <c r="O64" i="6"/>
  <c r="N64" i="6"/>
  <c r="M64" i="6"/>
  <c r="L64" i="6"/>
  <c r="K64" i="6"/>
  <c r="J64" i="6"/>
  <c r="I64" i="6"/>
  <c r="H64" i="6"/>
  <c r="G64" i="6"/>
  <c r="F64" i="6"/>
  <c r="E64" i="6"/>
  <c r="D64" i="6"/>
  <c r="S64" i="4" l="1"/>
  <c r="R64" i="4"/>
  <c r="Q64" i="4"/>
  <c r="P64" i="4"/>
  <c r="O64" i="4"/>
  <c r="N64" i="4"/>
  <c r="M64" i="4"/>
  <c r="L64" i="4"/>
  <c r="K64" i="4"/>
  <c r="J64" i="4"/>
  <c r="I64" i="4"/>
  <c r="H64" i="4"/>
  <c r="G64" i="4"/>
  <c r="F64" i="4"/>
  <c r="E64" i="4"/>
  <c r="D64" i="4"/>
</calcChain>
</file>

<file path=xl/comments1.xml><?xml version="1.0" encoding="utf-8"?>
<comments xmlns="http://schemas.openxmlformats.org/spreadsheetml/2006/main">
  <authors>
    <author>Autorius</author>
  </authors>
  <commentList>
    <comment ref="D3" authorId="0" shapeId="0">
      <text>
        <r>
          <rPr>
            <sz val="8"/>
            <color indexed="81"/>
            <rFont val="Tahoma"/>
            <family val="2"/>
            <charset val="186"/>
          </rPr>
          <t xml:space="preserve">Negalima sumuoti atskitrų eilučių įrašų, nes tas pats asmuo gali būti apskaičiuotas keliose eilutėse.
</t>
        </r>
      </text>
    </comment>
  </commentList>
</comments>
</file>

<file path=xl/comments2.xml><?xml version="1.0" encoding="utf-8"?>
<comments xmlns="http://schemas.openxmlformats.org/spreadsheetml/2006/main">
  <authors>
    <author>Autorius</author>
  </authors>
  <commentList>
    <comment ref="D3" authorId="0" shapeId="0">
      <text>
        <r>
          <rPr>
            <sz val="8"/>
            <color indexed="81"/>
            <rFont val="Tahoma"/>
            <family val="2"/>
            <charset val="186"/>
          </rPr>
          <t xml:space="preserve">Negalima sumuoti atskitrų eilučių įrašų, nes tas pats asmuo gali būti apskaičiuotas keliose eilutėse.
</t>
        </r>
      </text>
    </comment>
  </commentList>
</comments>
</file>

<file path=xl/sharedStrings.xml><?xml version="1.0" encoding="utf-8"?>
<sst xmlns="http://schemas.openxmlformats.org/spreadsheetml/2006/main" count="286" uniqueCount="94">
  <si>
    <t>Vilniaus</t>
  </si>
  <si>
    <t>Alytaus</t>
  </si>
  <si>
    <t>Alytaus m.</t>
  </si>
  <si>
    <t>Druskininkų</t>
  </si>
  <si>
    <t>Alytaus r.</t>
  </si>
  <si>
    <t>Varėnos r.</t>
  </si>
  <si>
    <t>Lazdijų r.</t>
  </si>
  <si>
    <t>Kauno</t>
  </si>
  <si>
    <t>Birštono</t>
  </si>
  <si>
    <t>Kauno m.</t>
  </si>
  <si>
    <t>Jonavos r.</t>
  </si>
  <si>
    <t>Kaišiadorių r.</t>
  </si>
  <si>
    <t>Kauno r.</t>
  </si>
  <si>
    <t>Kėdainių r.</t>
  </si>
  <si>
    <t>Prienų r.</t>
  </si>
  <si>
    <t>Raseinių r.</t>
  </si>
  <si>
    <t>Klaipėdos</t>
  </si>
  <si>
    <t>Klaipėdos m.</t>
  </si>
  <si>
    <t>Neringos</t>
  </si>
  <si>
    <t>Palangos m.</t>
  </si>
  <si>
    <t>Klaipėdos r.</t>
  </si>
  <si>
    <t>Kretingos r.</t>
  </si>
  <si>
    <t>Skuodo r.</t>
  </si>
  <si>
    <t>Šilutės r.</t>
  </si>
  <si>
    <t>Marijampolės</t>
  </si>
  <si>
    <t>Vilkaviškio r.</t>
  </si>
  <si>
    <t>Kalvarijos</t>
  </si>
  <si>
    <t>Kazlų Rūdos</t>
  </si>
  <si>
    <t>Šakių r.</t>
  </si>
  <si>
    <t>Panevėžio</t>
  </si>
  <si>
    <t>Panevėžio m.</t>
  </si>
  <si>
    <t>Biržų r.</t>
  </si>
  <si>
    <t>Kupiškio r.</t>
  </si>
  <si>
    <t>Panevėžio r.</t>
  </si>
  <si>
    <t>Pasvalio r.</t>
  </si>
  <si>
    <t>Rokiškio r.</t>
  </si>
  <si>
    <t>Šiaulių</t>
  </si>
  <si>
    <t>Šiaulių m.</t>
  </si>
  <si>
    <t>Akmenės r.</t>
  </si>
  <si>
    <t>Joniškio r.</t>
  </si>
  <si>
    <t>Kelmės r.</t>
  </si>
  <si>
    <t>Pakruojo r.</t>
  </si>
  <si>
    <t>Radviliškio r.</t>
  </si>
  <si>
    <t>Šiaulių r.</t>
  </si>
  <si>
    <t>Tauragės</t>
  </si>
  <si>
    <t>Pagėgių</t>
  </si>
  <si>
    <t>Tauragės r.</t>
  </si>
  <si>
    <t>Šilalės r.</t>
  </si>
  <si>
    <t>Jurbarko r.</t>
  </si>
  <si>
    <t>Telšių</t>
  </si>
  <si>
    <t>Mažeikių r.</t>
  </si>
  <si>
    <t>Plungės r.</t>
  </si>
  <si>
    <t>Rietavo</t>
  </si>
  <si>
    <t>Telšių r.</t>
  </si>
  <si>
    <t>Utenos</t>
  </si>
  <si>
    <t>Visagino</t>
  </si>
  <si>
    <t>Anykščių r.</t>
  </si>
  <si>
    <t>Zarasų r.</t>
  </si>
  <si>
    <t>Ignalinos r.</t>
  </si>
  <si>
    <t>Molėtų r.</t>
  </si>
  <si>
    <t>Utenos r.</t>
  </si>
  <si>
    <t>Vilniaus m.</t>
  </si>
  <si>
    <t>Vilniaus r.</t>
  </si>
  <si>
    <t>Elektrėnų</t>
  </si>
  <si>
    <t>Trakų r.</t>
  </si>
  <si>
    <t>Ukmergės r.</t>
  </si>
  <si>
    <t>Šalčininkų r.</t>
  </si>
  <si>
    <t>Švenčionių r.</t>
  </si>
  <si>
    <t>Širvintų r.</t>
  </si>
  <si>
    <t>APSKRITIS</t>
  </si>
  <si>
    <t>SAV. KODAS</t>
  </si>
  <si>
    <t>SAVIVALDYBĖ</t>
  </si>
  <si>
    <t>MM SKAIČIUS</t>
  </si>
  <si>
    <t>SKLYPŲ SKAIČIUS</t>
  </si>
  <si>
    <t>SKLYPŲ VERTE</t>
  </si>
  <si>
    <t>SKLYPŲ BENDRAS PLOTAS
(ha)</t>
  </si>
  <si>
    <t>APSKAIČIUOTO MOKESCIO SUMA PRADINĖ</t>
  </si>
  <si>
    <t xml:space="preserve"> ŪKININKO ŪKIO LENGVATA (SUMA)</t>
  </si>
  <si>
    <t>PRITAIKYTOS ŪKININKO ŪKIO LENGVATOS PLOTAS
(ha)</t>
  </si>
  <si>
    <t>ŽEMĖS MOKESČIO ĮSTATYMO 8 STRAIPSNIO 3 DALIES NUSTATYTA LENGVATA, SAVIVALDYBĖS TARYBAI PRIĖMUS SPRENDIMĄ ŽEMĖS SAVININKUS 100 PROC.  ATLEISTI NUO ŽEMĖS MOKESČIO SAVININKUS , T.Y. TAIKOMAS 100 PROC. MOKESČIO MAŽINIMO KOEFICIENTAS
(SUMA)</t>
  </si>
  <si>
    <t>ŽEMĖS MOKESČIO ĮSTATYMO 8 STRAIPSNIO 3 DALIES NUSTATYTA LENGVATA, SAVIVALDYBĖS TARYBAI PRIĖMUS SPRENDIMĄ ŽEMĖS SAVININKUS 100 PROC.  ATLEISTI NUO ŽEMĖS MOKESČIO SAVININKUS , T.Y. TAIKOMAS 100 PROC. MOKESČIO MAŽINIMO KOEFICIENTAS
(PLOTAS, ha)</t>
  </si>
  <si>
    <t>ŽEMĖS MOKESČIO ĮSTATYMO 8 STRAIPSNIO 3 DALIES NUSTATYTA LENGVATA, SAVIVALDYBĖS TARYBAI PRIĖMUS SPRENDIMĄ NUSTATYTI NEAPMOKESTINAMĄJĮ DYDĮ SAVIVALDYBĖS VISIEMS ŽEMĖS SKLYPAMS ARBA ATSKIROMS SAVININKŲ GRUPEMS
(SUMA)</t>
  </si>
  <si>
    <t>ŽEMĖS MOKESČIO ĮSTATYMO 8 STRAIPSNIO 3 DALIES NUSTATYTA LENGVATA, SAVIVALDYBĖS TARYBAI PRIĖMUS SPRENDIMĄ NUSTATYTI NEAPMOKESTINAMĄJĮ DYDĮ SAVIVALDYBĖS VISIEMS ŽEMĖS SKLYPAMS ARBA ATSKIROMS SAVININKŲ GRUPEMS
(PLOTAS, ha)</t>
  </si>
  <si>
    <t>ŽEMĖS MOKESČIO ĮSTATYMO 8 STRAIPSNIO 2 DALIES 3 PUNKTO NUSTATYTA LENGVATA. (ASMENŲ, KURIEMS NUSTATYTAS 0-40 PROCENTŲ DARBINGUMO LYGIS, SENATVĖS PENSIJOS AMŽIŲ SUKAKUSIŲ ASMENŲ IR NEPILNAMEČIŲ VAIKŲ SKLYPAMS SAVIVALDYBĖS TARYBOS NUSTATYTAS NEAPMOKESTINAMASIS DYDIS
(SUMA)</t>
  </si>
  <si>
    <t>ŽEMĖS MOKESČIO ĮSTATYMO 8 STRAIPSNIO 2 DALIES 3 PUNKTO NUSTATYTA LENGVATA. (ASMENŲ, KURIEMS NUSTATYTAS 0-40 PROCENTŲ DARBINGUMO LYGIS, SENATVĖS PENSIJOS AMŽIŲ SUKAKUSIŲ ASMENŲ IR NEPILNAMEČIŲ VAIKŲ SKLYPAMS SAVIVALDYBĖS TARYBOS NUSTATYTAS NEAPMOKESTINAMASIS DYDIS
(PLOTAS, ha)</t>
  </si>
  <si>
    <t>ŽEMĖS MOKESČIO ĮSTATYMO 8 STRAIPSNIO 3 DALIES NUSTATYTA LENGVATA, SAVIVALDYBĖS TARYBAI PRIĖMUS SPRENDIMĄ - ŽEMĖS SAVININKAMS SUMAŽINTI ŽEMĖS MOKESTĮ ATITINKAMU PROCENTU (MAŽESNIU NEI 100 PROC.)
(SUMA)</t>
  </si>
  <si>
    <t>ŽEMĖS MOKESČIO ĮSTATYMO 8 STRAIPSNIO 1 DALIES 4 PUNKTE NUSTATYTA 5 LITŲ MINIMALI ŽEMĖS MOKESČIO SUMA, NUO 2015 M. - 2 EURŲ SUMA, TIEMS MOKESČIO MOKĖTOJAMS, KURIŲ APSKAIČIUOTA VISOJE LIETUVOS TERITORIJOJE TURIMŲ ŽEMĖS SKLYPŲ BENDRA ŽEMĖS MOKESČIO SUMA YRA MAŽESNĖ AR LYGI 5 LITAMS, NUO 2015 M. - 2 EURAMS. TAIP PAT ŽEMĖS MOKESČIO ĮSTATYMO 8 STRAIPSNIO 3 DALIES NUSTATYTA LENGVATA - SAVIVALDYBĖS TARYBOS SPRENDIMU NUSTATYTA MINIMALI ŽEMĖS MOKESČIO SUMA, KURI TAIKOMA, APMOKESTINANT TOS SAVIVALDYBĖS TERITORIJOJE TURIMUS SKLYUS
(SUMA)</t>
  </si>
  <si>
    <t>Fizinių asmenų žemės mokesčio paskaičiavimas ir pritaikytos lengvatos už 2018 metus pagal savivaldybėje esančius sklypus (Eurais)</t>
  </si>
  <si>
    <t>Atnaujinta: 2019-03-13</t>
  </si>
  <si>
    <t>IŠ VISO:</t>
  </si>
  <si>
    <t>APSKAIČIUOTA MOKESČIO GALUTINĖ SUMA*</t>
  </si>
  <si>
    <t>* Apskaičiuota žemės mokesčio galutinė suma įvertinus taikomas lengvatas</t>
  </si>
  <si>
    <t>Juridinių asmenų žemės mokesčio paskaičiavimas ir pritaikytos lengvatos už 2018 metus pagal savivaldybėje esančius sklypus (Eurais)</t>
  </si>
  <si>
    <t>ŪKININKO ŪKIO LENGVATA (SUMA)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</si>
</sst>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186"/>
      <scheme val="minor"/>
    </font>
    <font>
      <sz val="10"/>
      <name val="Arial"/>
    </font>
    <font>
      <sz val="8"/>
      <color indexed="81"/>
      <name val="Tahoma"/>
      <family val="2"/>
      <charset val="186"/>
    </font>
    <font>
      <b/>
      <sz val="10"/>
      <name val="Trebuchet MS"/>
      <family val="2"/>
      <charset val="186"/>
    </font>
    <font>
      <sz val="10"/>
      <name val="Arial"/>
      <family val="2"/>
      <charset val="186"/>
    </font>
    <font>
      <b/>
      <sz val="10"/>
      <color indexed="10"/>
      <name val="Trebuchet MS"/>
      <family val="2"/>
      <charset val="186"/>
    </font>
    <font>
      <sz val="10"/>
      <name val="Trebuchet MS"/>
      <family val="2"/>
      <charset val="186"/>
    </font>
    <font>
      <b/>
      <sz val="10"/>
      <color indexed="8"/>
      <name val="Trebuchet MS"/>
      <family val="2"/>
      <charset val="186"/>
    </font>
    <font>
      <b/>
      <sz val="11"/>
      <name val="Trebuchet MS"/>
      <family val="2"/>
      <charset val="186"/>
    </font>
    <font>
      <sz val="10"/>
      <color theme="1"/>
      <name val="Trebuchet MS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4">
    <xf numFmtId="0" fontId="0" fillId="0" borderId="0" xfId="0"/>
    <xf numFmtId="4" fontId="3" fillId="0" borderId="2" xfId="0" applyNumberFormat="1" applyFont="1" applyBorder="1" applyAlignment="1">
      <alignment horizontal="center" vertical="top" wrapText="1"/>
    </xf>
    <xf numFmtId="3" fontId="3" fillId="0" borderId="2" xfId="0" applyNumberFormat="1" applyFont="1" applyBorder="1" applyAlignment="1">
      <alignment horizontal="center" vertical="top" wrapText="1"/>
    </xf>
    <xf numFmtId="4" fontId="3" fillId="3" borderId="2" xfId="0" applyNumberFormat="1" applyFont="1" applyFill="1" applyBorder="1" applyAlignment="1">
      <alignment horizontal="center" vertical="top" wrapText="1"/>
    </xf>
    <xf numFmtId="0" fontId="3" fillId="4" borderId="0" xfId="2" applyFont="1" applyFill="1" applyAlignment="1">
      <alignment horizontal="left" vertical="center"/>
    </xf>
    <xf numFmtId="0" fontId="5" fillId="4" borderId="1" xfId="2" applyFont="1" applyFill="1" applyBorder="1" applyAlignment="1">
      <alignment horizontal="left" vertical="center"/>
    </xf>
    <xf numFmtId="4" fontId="6" fillId="0" borderId="0" xfId="1" applyNumberFormat="1" applyFont="1" applyBorder="1"/>
    <xf numFmtId="4" fontId="6" fillId="0" borderId="0" xfId="1" applyNumberFormat="1" applyFont="1" applyAlignment="1">
      <alignment horizontal="center" vertical="top" wrapText="1"/>
    </xf>
    <xf numFmtId="4" fontId="6" fillId="0" borderId="3" xfId="1" applyNumberFormat="1" applyFont="1" applyBorder="1"/>
    <xf numFmtId="3" fontId="6" fillId="0" borderId="3" xfId="1" applyNumberFormat="1" applyFont="1" applyBorder="1" applyAlignment="1">
      <alignment horizontal="right"/>
    </xf>
    <xf numFmtId="4" fontId="6" fillId="0" borderId="3" xfId="1" applyNumberFormat="1" applyFont="1" applyBorder="1" applyAlignment="1">
      <alignment horizontal="right"/>
    </xf>
    <xf numFmtId="4" fontId="6" fillId="0" borderId="4" xfId="1" applyNumberFormat="1" applyFont="1" applyBorder="1" applyAlignment="1">
      <alignment horizontal="right"/>
    </xf>
    <xf numFmtId="4" fontId="6" fillId="2" borderId="3" xfId="1" applyNumberFormat="1" applyFont="1" applyFill="1" applyBorder="1" applyAlignment="1">
      <alignment horizontal="right"/>
    </xf>
    <xf numFmtId="4" fontId="6" fillId="2" borderId="5" xfId="1" applyNumberFormat="1" applyFont="1" applyFill="1" applyBorder="1" applyAlignment="1">
      <alignment horizontal="right"/>
    </xf>
    <xf numFmtId="4" fontId="6" fillId="0" borderId="0" xfId="1" applyNumberFormat="1" applyFont="1"/>
    <xf numFmtId="4" fontId="6" fillId="0" borderId="6" xfId="1" applyNumberFormat="1" applyFont="1" applyBorder="1"/>
    <xf numFmtId="3" fontId="6" fillId="0" borderId="6" xfId="1" applyNumberFormat="1" applyFont="1" applyBorder="1" applyAlignment="1">
      <alignment horizontal="right"/>
    </xf>
    <xf numFmtId="4" fontId="6" fillId="0" borderId="6" xfId="1" applyNumberFormat="1" applyFont="1" applyBorder="1" applyAlignment="1">
      <alignment horizontal="right"/>
    </xf>
    <xf numFmtId="4" fontId="6" fillId="0" borderId="7" xfId="1" applyNumberFormat="1" applyFont="1" applyBorder="1" applyAlignment="1">
      <alignment horizontal="right"/>
    </xf>
    <xf numFmtId="4" fontId="6" fillId="2" borderId="6" xfId="1" applyNumberFormat="1" applyFont="1" applyFill="1" applyBorder="1" applyAlignment="1">
      <alignment horizontal="right"/>
    </xf>
    <xf numFmtId="4" fontId="6" fillId="2" borderId="8" xfId="1" applyNumberFormat="1" applyFont="1" applyFill="1" applyBorder="1" applyAlignment="1">
      <alignment horizontal="right"/>
    </xf>
    <xf numFmtId="3" fontId="6" fillId="0" borderId="6" xfId="1" applyNumberFormat="1" applyFont="1" applyBorder="1"/>
    <xf numFmtId="4" fontId="6" fillId="0" borderId="7" xfId="1" applyNumberFormat="1" applyFont="1" applyBorder="1"/>
    <xf numFmtId="4" fontId="6" fillId="2" borderId="6" xfId="1" applyNumberFormat="1" applyFont="1" applyFill="1" applyBorder="1"/>
    <xf numFmtId="4" fontId="6" fillId="2" borderId="8" xfId="1" applyNumberFormat="1" applyFont="1" applyFill="1" applyBorder="1"/>
    <xf numFmtId="4" fontId="6" fillId="2" borderId="0" xfId="1" applyNumberFormat="1" applyFont="1" applyFill="1"/>
    <xf numFmtId="3" fontId="6" fillId="0" borderId="0" xfId="1" applyNumberFormat="1" applyFont="1" applyBorder="1"/>
    <xf numFmtId="4" fontId="6" fillId="2" borderId="0" xfId="1" applyNumberFormat="1" applyFont="1" applyFill="1" applyBorder="1"/>
    <xf numFmtId="4" fontId="6" fillId="0" borderId="6" xfId="1" applyNumberFormat="1" applyFont="1" applyFill="1" applyBorder="1"/>
    <xf numFmtId="3" fontId="6" fillId="0" borderId="6" xfId="1" applyNumberFormat="1" applyFont="1" applyFill="1" applyBorder="1" applyAlignment="1">
      <alignment horizontal="right"/>
    </xf>
    <xf numFmtId="4" fontId="6" fillId="0" borderId="6" xfId="1" applyNumberFormat="1" applyFont="1" applyFill="1" applyBorder="1" applyAlignment="1">
      <alignment horizontal="right"/>
    </xf>
    <xf numFmtId="4" fontId="6" fillId="0" borderId="7" xfId="1" applyNumberFormat="1" applyFont="1" applyFill="1" applyBorder="1" applyAlignment="1">
      <alignment horizontal="right"/>
    </xf>
    <xf numFmtId="4" fontId="6" fillId="0" borderId="0" xfId="1" applyNumberFormat="1" applyFont="1" applyFill="1"/>
    <xf numFmtId="0" fontId="7" fillId="0" borderId="6" xfId="0" applyFont="1" applyBorder="1" applyAlignment="1">
      <alignment horizontal="center"/>
    </xf>
    <xf numFmtId="3" fontId="7" fillId="0" borderId="6" xfId="0" applyNumberFormat="1" applyFont="1" applyBorder="1"/>
    <xf numFmtId="3" fontId="7" fillId="0" borderId="8" xfId="0" applyNumberFormat="1" applyFont="1" applyBorder="1"/>
    <xf numFmtId="3" fontId="7" fillId="0" borderId="2" xfId="0" applyNumberFormat="1" applyFont="1" applyBorder="1"/>
    <xf numFmtId="3" fontId="7" fillId="0" borderId="9" xfId="0" applyNumberFormat="1" applyFont="1" applyBorder="1"/>
    <xf numFmtId="3" fontId="8" fillId="0" borderId="0" xfId="0" applyNumberFormat="1" applyFont="1" applyFill="1" applyBorder="1" applyAlignment="1">
      <alignment horizontal="left" vertical="center"/>
    </xf>
    <xf numFmtId="0" fontId="9" fillId="0" borderId="0" xfId="0" applyFont="1"/>
    <xf numFmtId="4" fontId="6" fillId="0" borderId="0" xfId="0" applyNumberFormat="1" applyFont="1" applyBorder="1"/>
    <xf numFmtId="3" fontId="6" fillId="0" borderId="0" xfId="0" applyNumberFormat="1" applyFont="1" applyBorder="1"/>
    <xf numFmtId="4" fontId="6" fillId="2" borderId="0" xfId="0" applyNumberFormat="1" applyFont="1" applyFill="1" applyBorder="1"/>
    <xf numFmtId="4" fontId="6" fillId="0" borderId="0" xfId="0" applyNumberFormat="1" applyFont="1" applyAlignment="1">
      <alignment horizontal="center" vertical="top" wrapText="1"/>
    </xf>
    <xf numFmtId="4" fontId="6" fillId="0" borderId="6" xfId="0" applyNumberFormat="1" applyFont="1" applyBorder="1"/>
    <xf numFmtId="3" fontId="6" fillId="0" borderId="6" xfId="0" applyNumberFormat="1" applyFont="1" applyBorder="1" applyAlignment="1">
      <alignment horizontal="right"/>
    </xf>
    <xf numFmtId="4" fontId="6" fillId="0" borderId="6" xfId="0" applyNumberFormat="1" applyFont="1" applyBorder="1" applyAlignment="1">
      <alignment horizontal="right"/>
    </xf>
    <xf numFmtId="4" fontId="6" fillId="0" borderId="7" xfId="0" applyNumberFormat="1" applyFont="1" applyBorder="1" applyAlignment="1">
      <alignment horizontal="right"/>
    </xf>
    <xf numFmtId="4" fontId="6" fillId="2" borderId="6" xfId="0" applyNumberFormat="1" applyFont="1" applyFill="1" applyBorder="1"/>
    <xf numFmtId="4" fontId="6" fillId="2" borderId="6" xfId="0" applyNumberFormat="1" applyFont="1" applyFill="1" applyBorder="1" applyAlignment="1">
      <alignment horizontal="right"/>
    </xf>
    <xf numFmtId="4" fontId="6" fillId="2" borderId="8" xfId="0" applyNumberFormat="1" applyFont="1" applyFill="1" applyBorder="1" applyAlignment="1">
      <alignment horizontal="right"/>
    </xf>
    <xf numFmtId="4" fontId="6" fillId="0" borderId="0" xfId="0" applyNumberFormat="1" applyFont="1"/>
    <xf numFmtId="4" fontId="3" fillId="0" borderId="10" xfId="0" applyNumberFormat="1" applyFont="1" applyBorder="1" applyAlignment="1">
      <alignment horizontal="center" vertical="top" wrapText="1"/>
    </xf>
    <xf numFmtId="3" fontId="7" fillId="0" borderId="11" xfId="0" applyNumberFormat="1" applyFont="1" applyBorder="1"/>
  </cellXfs>
  <cellStyles count="3">
    <cellStyle name="Įprastas" xfId="0" builtinId="0"/>
    <cellStyle name="Įprastas 2" xfId="1"/>
    <cellStyle name="Įprastas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DU66"/>
  <sheetViews>
    <sheetView zoomScale="80" zoomScaleNormal="80" workbookViewId="0">
      <pane xSplit="3" ySplit="3" topLeftCell="D4" activePane="bottomRight" state="frozen"/>
      <selection pane="topRight" activeCell="F1" sqref="F1"/>
      <selection pane="bottomLeft" activeCell="A4" sqref="A4"/>
      <selection pane="bottomRight" activeCell="A11" sqref="A11"/>
    </sheetView>
  </sheetViews>
  <sheetFormatPr defaultRowHeight="15" x14ac:dyDescent="0.3"/>
  <cols>
    <col min="1" max="1" width="16.42578125" style="6" customWidth="1"/>
    <col min="2" max="2" width="6" style="26" customWidth="1"/>
    <col min="3" max="3" width="19.85546875" style="6" customWidth="1"/>
    <col min="4" max="4" width="12" style="26" customWidth="1"/>
    <col min="5" max="5" width="16.28515625" style="26" customWidth="1"/>
    <col min="6" max="6" width="18.5703125" style="26" customWidth="1"/>
    <col min="7" max="7" width="14.85546875" style="6" customWidth="1"/>
    <col min="8" max="8" width="18" style="6" customWidth="1"/>
    <col min="9" max="9" width="25.140625" style="6" customWidth="1"/>
    <col min="10" max="10" width="15.5703125" style="27" customWidth="1"/>
    <col min="11" max="11" width="13.140625" style="6" customWidth="1"/>
    <col min="12" max="12" width="28.5703125" style="27" customWidth="1"/>
    <col min="13" max="13" width="24.140625" style="6" customWidth="1"/>
    <col min="14" max="14" width="29" style="27" customWidth="1"/>
    <col min="15" max="15" width="29.28515625" style="6" customWidth="1"/>
    <col min="16" max="16" width="29.28515625" style="27" customWidth="1"/>
    <col min="17" max="17" width="26.42578125" style="6" customWidth="1"/>
    <col min="18" max="18" width="28.28515625" style="27" customWidth="1"/>
    <col min="19" max="19" width="43" style="27" customWidth="1"/>
    <col min="20" max="16384" width="9.140625" style="6"/>
  </cols>
  <sheetData>
    <row r="1" spans="1:19" x14ac:dyDescent="0.3">
      <c r="A1" s="4" t="s">
        <v>87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ht="15.75" thickBot="1" x14ac:dyDescent="0.35">
      <c r="A2" s="5" t="s">
        <v>88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s="7" customFormat="1" ht="254.25" customHeight="1" thickBot="1" x14ac:dyDescent="0.3">
      <c r="A3" s="1" t="s">
        <v>69</v>
      </c>
      <c r="B3" s="2" t="s">
        <v>70</v>
      </c>
      <c r="C3" s="1" t="s">
        <v>71</v>
      </c>
      <c r="D3" s="2" t="s">
        <v>72</v>
      </c>
      <c r="E3" s="2" t="s">
        <v>73</v>
      </c>
      <c r="F3" s="2" t="s">
        <v>74</v>
      </c>
      <c r="G3" s="1" t="s">
        <v>75</v>
      </c>
      <c r="H3" s="1" t="s">
        <v>76</v>
      </c>
      <c r="I3" s="1" t="s">
        <v>90</v>
      </c>
      <c r="J3" s="3" t="s">
        <v>77</v>
      </c>
      <c r="K3" s="1" t="s">
        <v>78</v>
      </c>
      <c r="L3" s="3" t="s">
        <v>79</v>
      </c>
      <c r="M3" s="1" t="s">
        <v>80</v>
      </c>
      <c r="N3" s="3" t="s">
        <v>81</v>
      </c>
      <c r="O3" s="1" t="s">
        <v>82</v>
      </c>
      <c r="P3" s="3" t="s">
        <v>83</v>
      </c>
      <c r="Q3" s="1" t="s">
        <v>84</v>
      </c>
      <c r="R3" s="3" t="s">
        <v>85</v>
      </c>
      <c r="S3" s="3" t="s">
        <v>86</v>
      </c>
    </row>
    <row r="4" spans="1:19" s="14" customFormat="1" x14ac:dyDescent="0.3">
      <c r="A4" s="8" t="s">
        <v>1</v>
      </c>
      <c r="B4" s="9">
        <v>11</v>
      </c>
      <c r="C4" s="8" t="s">
        <v>2</v>
      </c>
      <c r="D4" s="9">
        <v>5381</v>
      </c>
      <c r="E4" s="9">
        <v>4904</v>
      </c>
      <c r="F4" s="9">
        <v>76163651.040000007</v>
      </c>
      <c r="G4" s="10">
        <v>658.46541999999999</v>
      </c>
      <c r="H4" s="10">
        <v>279221.90000000002</v>
      </c>
      <c r="I4" s="11">
        <v>210033.04</v>
      </c>
      <c r="J4" s="12">
        <v>0</v>
      </c>
      <c r="K4" s="10">
        <v>0</v>
      </c>
      <c r="L4" s="12">
        <v>0</v>
      </c>
      <c r="M4" s="10">
        <v>0</v>
      </c>
      <c r="N4" s="12">
        <v>0</v>
      </c>
      <c r="O4" s="10">
        <v>0</v>
      </c>
      <c r="P4" s="12">
        <v>69121.78</v>
      </c>
      <c r="Q4" s="10">
        <v>114.8922</v>
      </c>
      <c r="R4" s="12">
        <v>0</v>
      </c>
      <c r="S4" s="13">
        <v>67.08</v>
      </c>
    </row>
    <row r="5" spans="1:19" s="14" customFormat="1" x14ac:dyDescent="0.3">
      <c r="A5" s="15" t="s">
        <v>1</v>
      </c>
      <c r="B5" s="16">
        <v>15</v>
      </c>
      <c r="C5" s="15" t="s">
        <v>3</v>
      </c>
      <c r="D5" s="16">
        <v>8952</v>
      </c>
      <c r="E5" s="16">
        <v>14449</v>
      </c>
      <c r="F5" s="16">
        <v>88055036.920000002</v>
      </c>
      <c r="G5" s="17">
        <v>9220.2644099999998</v>
      </c>
      <c r="H5" s="17">
        <v>220165.22</v>
      </c>
      <c r="I5" s="18">
        <v>157838.26</v>
      </c>
      <c r="J5" s="19">
        <v>137.21</v>
      </c>
      <c r="K5" s="17">
        <v>39.689509999999999</v>
      </c>
      <c r="L5" s="19">
        <v>0</v>
      </c>
      <c r="M5" s="17">
        <v>0</v>
      </c>
      <c r="N5" s="19">
        <v>124.34</v>
      </c>
      <c r="O5" s="17">
        <v>0.25</v>
      </c>
      <c r="P5" s="19">
        <v>60549.599999999999</v>
      </c>
      <c r="Q5" s="17">
        <v>1764.07286</v>
      </c>
      <c r="R5" s="19">
        <v>0</v>
      </c>
      <c r="S5" s="20">
        <v>1515.81</v>
      </c>
    </row>
    <row r="6" spans="1:19" s="14" customFormat="1" x14ac:dyDescent="0.3">
      <c r="A6" s="15" t="s">
        <v>1</v>
      </c>
      <c r="B6" s="16">
        <v>33</v>
      </c>
      <c r="C6" s="15" t="s">
        <v>4</v>
      </c>
      <c r="D6" s="16">
        <v>27313</v>
      </c>
      <c r="E6" s="16">
        <v>53264</v>
      </c>
      <c r="F6" s="16">
        <v>80841767.159999996</v>
      </c>
      <c r="G6" s="17">
        <v>79656.071089999998</v>
      </c>
      <c r="H6" s="17">
        <v>899286.05</v>
      </c>
      <c r="I6" s="18">
        <v>749232.47</v>
      </c>
      <c r="J6" s="19">
        <v>2076.63</v>
      </c>
      <c r="K6" s="17">
        <v>295.11106999999998</v>
      </c>
      <c r="L6" s="19">
        <v>0</v>
      </c>
      <c r="M6" s="17">
        <v>0</v>
      </c>
      <c r="N6" s="19">
        <v>63.28</v>
      </c>
      <c r="O6" s="17">
        <v>0.24479999999999999</v>
      </c>
      <c r="P6" s="19">
        <v>146339.85999999999</v>
      </c>
      <c r="Q6" s="17">
        <v>5785.2704199999998</v>
      </c>
      <c r="R6" s="19">
        <v>0</v>
      </c>
      <c r="S6" s="20">
        <v>1573.81</v>
      </c>
    </row>
    <row r="7" spans="1:19" s="14" customFormat="1" x14ac:dyDescent="0.3">
      <c r="A7" s="15" t="s">
        <v>1</v>
      </c>
      <c r="B7" s="16">
        <v>38</v>
      </c>
      <c r="C7" s="15" t="s">
        <v>5</v>
      </c>
      <c r="D7" s="16">
        <v>20444</v>
      </c>
      <c r="E7" s="16">
        <v>41775</v>
      </c>
      <c r="F7" s="16">
        <v>33174434.02</v>
      </c>
      <c r="G7" s="17">
        <v>42532.506289999998</v>
      </c>
      <c r="H7" s="17">
        <v>229786.45</v>
      </c>
      <c r="I7" s="18">
        <v>165103.1</v>
      </c>
      <c r="J7" s="19">
        <v>510.86</v>
      </c>
      <c r="K7" s="17">
        <v>129.28030000000001</v>
      </c>
      <c r="L7" s="19">
        <v>0</v>
      </c>
      <c r="M7" s="17">
        <v>0</v>
      </c>
      <c r="N7" s="19">
        <v>0</v>
      </c>
      <c r="O7" s="17">
        <v>0</v>
      </c>
      <c r="P7" s="19">
        <v>60526.18</v>
      </c>
      <c r="Q7" s="17">
        <v>8807.24107</v>
      </c>
      <c r="R7" s="19">
        <v>0</v>
      </c>
      <c r="S7" s="20">
        <v>3646.31</v>
      </c>
    </row>
    <row r="8" spans="1:19" s="14" customFormat="1" x14ac:dyDescent="0.3">
      <c r="A8" s="15" t="s">
        <v>1</v>
      </c>
      <c r="B8" s="16">
        <v>59</v>
      </c>
      <c r="C8" s="15" t="s">
        <v>6</v>
      </c>
      <c r="D8" s="16">
        <v>17274</v>
      </c>
      <c r="E8" s="16">
        <v>38844</v>
      </c>
      <c r="F8" s="16">
        <v>29605284.879999999</v>
      </c>
      <c r="G8" s="17">
        <v>58012.003830000001</v>
      </c>
      <c r="H8" s="17">
        <v>466837.4</v>
      </c>
      <c r="I8" s="18">
        <v>324184.61</v>
      </c>
      <c r="J8" s="19">
        <v>1190.98</v>
      </c>
      <c r="K8" s="17">
        <v>248.22911999999999</v>
      </c>
      <c r="L8" s="19">
        <v>19412.21</v>
      </c>
      <c r="M8" s="17">
        <v>2705.9546</v>
      </c>
      <c r="N8" s="19">
        <v>2981.72</v>
      </c>
      <c r="O8" s="17">
        <v>205.18035</v>
      </c>
      <c r="P8" s="19">
        <v>117739.57</v>
      </c>
      <c r="Q8" s="17">
        <v>9584.9391099999993</v>
      </c>
      <c r="R8" s="19">
        <v>0</v>
      </c>
      <c r="S8" s="20">
        <v>1328.31</v>
      </c>
    </row>
    <row r="9" spans="1:19" s="14" customFormat="1" x14ac:dyDescent="0.3">
      <c r="A9" s="15" t="s">
        <v>7</v>
      </c>
      <c r="B9" s="16">
        <v>12</v>
      </c>
      <c r="C9" s="15" t="s">
        <v>8</v>
      </c>
      <c r="D9" s="16">
        <v>2412</v>
      </c>
      <c r="E9" s="16">
        <v>3900</v>
      </c>
      <c r="F9" s="16">
        <v>14392072.449999999</v>
      </c>
      <c r="G9" s="17">
        <v>4359.5495499999997</v>
      </c>
      <c r="H9" s="17">
        <v>75310.960000000006</v>
      </c>
      <c r="I9" s="18">
        <v>40474.11</v>
      </c>
      <c r="J9" s="19">
        <v>105.28</v>
      </c>
      <c r="K9" s="17">
        <v>17.681139999999999</v>
      </c>
      <c r="L9" s="19">
        <v>0</v>
      </c>
      <c r="M9" s="17">
        <v>0</v>
      </c>
      <c r="N9" s="19">
        <v>0</v>
      </c>
      <c r="O9" s="17">
        <v>0</v>
      </c>
      <c r="P9" s="19">
        <v>19279.12</v>
      </c>
      <c r="Q9" s="17">
        <v>856.72257000000002</v>
      </c>
      <c r="R9" s="19">
        <v>15158.44</v>
      </c>
      <c r="S9" s="20">
        <v>294.01</v>
      </c>
    </row>
    <row r="10" spans="1:19" s="14" customFormat="1" x14ac:dyDescent="0.3">
      <c r="A10" s="15" t="s">
        <v>7</v>
      </c>
      <c r="B10" s="16">
        <v>19</v>
      </c>
      <c r="C10" s="15" t="s">
        <v>9</v>
      </c>
      <c r="D10" s="16">
        <v>43653</v>
      </c>
      <c r="E10" s="16">
        <v>33663</v>
      </c>
      <c r="F10" s="16">
        <v>821649976.41999996</v>
      </c>
      <c r="G10" s="17">
        <v>3862.95145</v>
      </c>
      <c r="H10" s="17">
        <v>2217145.66</v>
      </c>
      <c r="I10" s="18">
        <v>1697927.28</v>
      </c>
      <c r="J10" s="19">
        <v>35.54</v>
      </c>
      <c r="K10" s="17">
        <v>4.391</v>
      </c>
      <c r="L10" s="19">
        <v>4985.51</v>
      </c>
      <c r="M10" s="17">
        <v>3.4548999999999999</v>
      </c>
      <c r="N10" s="19">
        <v>97.95</v>
      </c>
      <c r="O10" s="17">
        <v>0.17050000000000001</v>
      </c>
      <c r="P10" s="19">
        <v>511934.35</v>
      </c>
      <c r="Q10" s="17">
        <v>646.11572999999999</v>
      </c>
      <c r="R10" s="19">
        <v>0</v>
      </c>
      <c r="S10" s="20">
        <v>2165.0300000000002</v>
      </c>
    </row>
    <row r="11" spans="1:19" s="14" customFormat="1" x14ac:dyDescent="0.3">
      <c r="A11" s="15" t="s">
        <v>7</v>
      </c>
      <c r="B11" s="16">
        <v>46</v>
      </c>
      <c r="C11" s="15" t="s">
        <v>10</v>
      </c>
      <c r="D11" s="16">
        <v>16873</v>
      </c>
      <c r="E11" s="16">
        <v>28461</v>
      </c>
      <c r="F11" s="16">
        <v>78046879.390000001</v>
      </c>
      <c r="G11" s="17">
        <v>34772.91317</v>
      </c>
      <c r="H11" s="17">
        <v>700406.54</v>
      </c>
      <c r="I11" s="18">
        <v>533921.97</v>
      </c>
      <c r="J11" s="19">
        <v>577.84</v>
      </c>
      <c r="K11" s="17">
        <v>51.438800000000001</v>
      </c>
      <c r="L11" s="19">
        <v>0</v>
      </c>
      <c r="M11" s="17">
        <v>0</v>
      </c>
      <c r="N11" s="19">
        <v>0</v>
      </c>
      <c r="O11" s="17">
        <v>0</v>
      </c>
      <c r="P11" s="19">
        <v>165288.97</v>
      </c>
      <c r="Q11" s="17">
        <v>5393.70514</v>
      </c>
      <c r="R11" s="19">
        <v>0</v>
      </c>
      <c r="S11" s="20">
        <v>617.76</v>
      </c>
    </row>
    <row r="12" spans="1:19" s="14" customFormat="1" x14ac:dyDescent="0.3">
      <c r="A12" s="15" t="s">
        <v>7</v>
      </c>
      <c r="B12" s="16">
        <v>49</v>
      </c>
      <c r="C12" s="15" t="s">
        <v>11</v>
      </c>
      <c r="D12" s="16">
        <v>18999</v>
      </c>
      <c r="E12" s="16">
        <v>33623</v>
      </c>
      <c r="F12" s="16">
        <v>79015586.370000005</v>
      </c>
      <c r="G12" s="17">
        <v>50285.275199999996</v>
      </c>
      <c r="H12" s="17">
        <v>414523.26</v>
      </c>
      <c r="I12" s="18">
        <v>311837.53000000003</v>
      </c>
      <c r="J12" s="19">
        <v>740.13</v>
      </c>
      <c r="K12" s="17">
        <v>139.99743000000001</v>
      </c>
      <c r="L12" s="19">
        <v>940.56</v>
      </c>
      <c r="M12" s="17">
        <v>7.3605</v>
      </c>
      <c r="N12" s="19">
        <v>0</v>
      </c>
      <c r="O12" s="17">
        <v>0</v>
      </c>
      <c r="P12" s="19">
        <v>98454.69</v>
      </c>
      <c r="Q12" s="17">
        <v>8862.8978900000002</v>
      </c>
      <c r="R12" s="19">
        <v>0</v>
      </c>
      <c r="S12" s="20">
        <v>2550.35</v>
      </c>
    </row>
    <row r="13" spans="1:19" s="14" customFormat="1" x14ac:dyDescent="0.3">
      <c r="A13" s="15" t="s">
        <v>7</v>
      </c>
      <c r="B13" s="16">
        <v>52</v>
      </c>
      <c r="C13" s="15" t="s">
        <v>12</v>
      </c>
      <c r="D13" s="16">
        <v>65682</v>
      </c>
      <c r="E13" s="16">
        <v>89060</v>
      </c>
      <c r="F13" s="16">
        <v>564388491.51999998</v>
      </c>
      <c r="G13" s="17">
        <v>70506.763260000007</v>
      </c>
      <c r="H13" s="17">
        <v>1806246.67</v>
      </c>
      <c r="I13" s="18">
        <v>1311974.69</v>
      </c>
      <c r="J13" s="19">
        <v>1447.08</v>
      </c>
      <c r="K13" s="17">
        <v>142.05753000000001</v>
      </c>
      <c r="L13" s="19">
        <v>0</v>
      </c>
      <c r="M13" s="17">
        <v>0</v>
      </c>
      <c r="N13" s="19">
        <v>246.28</v>
      </c>
      <c r="O13" s="17">
        <v>1.2764899999999999</v>
      </c>
      <c r="P13" s="19">
        <v>488969.93</v>
      </c>
      <c r="Q13" s="17">
        <v>13144.61111</v>
      </c>
      <c r="R13" s="19">
        <v>0</v>
      </c>
      <c r="S13" s="20">
        <v>3608.69</v>
      </c>
    </row>
    <row r="14" spans="1:19" s="14" customFormat="1" x14ac:dyDescent="0.3">
      <c r="A14" s="15" t="s">
        <v>7</v>
      </c>
      <c r="B14" s="16">
        <v>53</v>
      </c>
      <c r="C14" s="15" t="s">
        <v>13</v>
      </c>
      <c r="D14" s="16">
        <v>21977</v>
      </c>
      <c r="E14" s="16">
        <v>48185</v>
      </c>
      <c r="F14" s="16">
        <v>141562572.16999999</v>
      </c>
      <c r="G14" s="17">
        <v>92085.288799999995</v>
      </c>
      <c r="H14" s="17">
        <v>1325244.8600000001</v>
      </c>
      <c r="I14" s="18">
        <v>1097970.02</v>
      </c>
      <c r="J14" s="19">
        <v>977.18</v>
      </c>
      <c r="K14" s="17">
        <v>78.474590000000006</v>
      </c>
      <c r="L14" s="19">
        <v>0</v>
      </c>
      <c r="M14" s="17">
        <v>0</v>
      </c>
      <c r="N14" s="19">
        <v>47.43</v>
      </c>
      <c r="O14" s="17">
        <v>4</v>
      </c>
      <c r="P14" s="19">
        <v>224867.81</v>
      </c>
      <c r="Q14" s="17">
        <v>11591.07071</v>
      </c>
      <c r="R14" s="19">
        <v>0</v>
      </c>
      <c r="S14" s="20">
        <v>1382.42</v>
      </c>
    </row>
    <row r="15" spans="1:19" s="14" customFormat="1" x14ac:dyDescent="0.3">
      <c r="A15" s="15" t="s">
        <v>7</v>
      </c>
      <c r="B15" s="16">
        <v>69</v>
      </c>
      <c r="C15" s="15" t="s">
        <v>14</v>
      </c>
      <c r="D15" s="16">
        <v>19325</v>
      </c>
      <c r="E15" s="16">
        <v>35437</v>
      </c>
      <c r="F15" s="16">
        <v>65831774.740000002</v>
      </c>
      <c r="G15" s="17">
        <v>57876.59345</v>
      </c>
      <c r="H15" s="17">
        <v>579979.67000000004</v>
      </c>
      <c r="I15" s="18">
        <v>503140.9</v>
      </c>
      <c r="J15" s="19">
        <v>1213.67</v>
      </c>
      <c r="K15" s="17">
        <v>165.71302</v>
      </c>
      <c r="L15" s="19">
        <v>0</v>
      </c>
      <c r="M15" s="17">
        <v>0</v>
      </c>
      <c r="N15" s="19">
        <v>0</v>
      </c>
      <c r="O15" s="17">
        <v>0</v>
      </c>
      <c r="P15" s="19">
        <v>74606.679999999993</v>
      </c>
      <c r="Q15" s="17">
        <v>3803.8710599999999</v>
      </c>
      <c r="R15" s="19">
        <v>0</v>
      </c>
      <c r="S15" s="20">
        <v>1018.42</v>
      </c>
    </row>
    <row r="16" spans="1:19" s="14" customFormat="1" x14ac:dyDescent="0.3">
      <c r="A16" s="15" t="s">
        <v>7</v>
      </c>
      <c r="B16" s="16">
        <v>72</v>
      </c>
      <c r="C16" s="15" t="s">
        <v>15</v>
      </c>
      <c r="D16" s="16">
        <v>18341</v>
      </c>
      <c r="E16" s="16">
        <v>47153</v>
      </c>
      <c r="F16" s="16">
        <v>88912861.909999996</v>
      </c>
      <c r="G16" s="17">
        <v>93947.763720000003</v>
      </c>
      <c r="H16" s="17">
        <v>1244331.1100000001</v>
      </c>
      <c r="I16" s="18">
        <v>624384.85</v>
      </c>
      <c r="J16" s="19">
        <v>2419.6</v>
      </c>
      <c r="K16" s="17">
        <v>208.82607999999999</v>
      </c>
      <c r="L16" s="19">
        <v>0</v>
      </c>
      <c r="M16" s="17">
        <v>0</v>
      </c>
      <c r="N16" s="19">
        <v>2682.71</v>
      </c>
      <c r="O16" s="17">
        <v>123.74933</v>
      </c>
      <c r="P16" s="19">
        <v>139641.54</v>
      </c>
      <c r="Q16" s="17">
        <v>7622.0144700000001</v>
      </c>
      <c r="R16" s="19">
        <v>473603.23</v>
      </c>
      <c r="S16" s="20">
        <v>1599.18</v>
      </c>
    </row>
    <row r="17" spans="1:125" s="14" customFormat="1" x14ac:dyDescent="0.3">
      <c r="A17" s="15" t="s">
        <v>16</v>
      </c>
      <c r="B17" s="16">
        <v>21</v>
      </c>
      <c r="C17" s="15" t="s">
        <v>17</v>
      </c>
      <c r="D17" s="16">
        <v>10665</v>
      </c>
      <c r="E17" s="16">
        <v>6575</v>
      </c>
      <c r="F17" s="16">
        <v>258806948.13999999</v>
      </c>
      <c r="G17" s="17">
        <v>918.89751999999999</v>
      </c>
      <c r="H17" s="17">
        <v>358567.25</v>
      </c>
      <c r="I17" s="18">
        <v>291530.23999999999</v>
      </c>
      <c r="J17" s="19">
        <v>0</v>
      </c>
      <c r="K17" s="17">
        <v>0</v>
      </c>
      <c r="L17" s="19">
        <v>79.56</v>
      </c>
      <c r="M17" s="17">
        <v>0.11070000000000001</v>
      </c>
      <c r="N17" s="19">
        <v>0</v>
      </c>
      <c r="O17" s="17">
        <v>0</v>
      </c>
      <c r="P17" s="19">
        <v>66051.62</v>
      </c>
      <c r="Q17" s="17">
        <v>110.8108</v>
      </c>
      <c r="R17" s="19">
        <v>0</v>
      </c>
      <c r="S17" s="20">
        <v>905.83</v>
      </c>
    </row>
    <row r="18" spans="1:125" s="14" customFormat="1" x14ac:dyDescent="0.3">
      <c r="A18" s="15" t="s">
        <v>16</v>
      </c>
      <c r="B18" s="16">
        <v>23</v>
      </c>
      <c r="C18" s="15" t="s">
        <v>18</v>
      </c>
      <c r="D18" s="21"/>
      <c r="E18" s="21"/>
      <c r="F18" s="21"/>
      <c r="G18" s="15"/>
      <c r="H18" s="15"/>
      <c r="I18" s="22"/>
      <c r="J18" s="23"/>
      <c r="K18" s="15"/>
      <c r="L18" s="23"/>
      <c r="M18" s="15"/>
      <c r="N18" s="23"/>
      <c r="O18" s="15"/>
      <c r="P18" s="23"/>
      <c r="Q18" s="15"/>
      <c r="R18" s="23"/>
      <c r="S18" s="24"/>
    </row>
    <row r="19" spans="1:125" s="25" customFormat="1" x14ac:dyDescent="0.3">
      <c r="A19" s="28" t="s">
        <v>16</v>
      </c>
      <c r="B19" s="29">
        <v>25</v>
      </c>
      <c r="C19" s="28" t="s">
        <v>19</v>
      </c>
      <c r="D19" s="29">
        <v>9320</v>
      </c>
      <c r="E19" s="29">
        <v>6897</v>
      </c>
      <c r="F19" s="29">
        <v>316485882.37</v>
      </c>
      <c r="G19" s="30">
        <v>1527.3846799999999</v>
      </c>
      <c r="H19" s="30">
        <v>990654.52</v>
      </c>
      <c r="I19" s="31">
        <v>811636.24</v>
      </c>
      <c r="J19" s="19">
        <v>0</v>
      </c>
      <c r="K19" s="30">
        <v>0</v>
      </c>
      <c r="L19" s="19">
        <v>0</v>
      </c>
      <c r="M19" s="30">
        <v>0</v>
      </c>
      <c r="N19" s="19">
        <v>383.37</v>
      </c>
      <c r="O19" s="30">
        <v>0.29210000000000003</v>
      </c>
      <c r="P19" s="19">
        <v>178299.51</v>
      </c>
      <c r="Q19" s="30">
        <v>102.87411</v>
      </c>
      <c r="R19" s="19">
        <v>0</v>
      </c>
      <c r="S19" s="20">
        <v>335.4</v>
      </c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</row>
    <row r="20" spans="1:125" s="14" customFormat="1" x14ac:dyDescent="0.3">
      <c r="A20" s="15" t="s">
        <v>16</v>
      </c>
      <c r="B20" s="16">
        <v>55</v>
      </c>
      <c r="C20" s="15" t="s">
        <v>20</v>
      </c>
      <c r="D20" s="16">
        <v>48683</v>
      </c>
      <c r="E20" s="16">
        <v>77436</v>
      </c>
      <c r="F20" s="16">
        <v>550169799.04999995</v>
      </c>
      <c r="G20" s="17">
        <v>66871.184659999999</v>
      </c>
      <c r="H20" s="17">
        <v>755282.89</v>
      </c>
      <c r="I20" s="18">
        <v>541407.03</v>
      </c>
      <c r="J20" s="19">
        <v>846.37</v>
      </c>
      <c r="K20" s="17">
        <v>220.11666</v>
      </c>
      <c r="L20" s="19">
        <v>138.93</v>
      </c>
      <c r="M20" s="17">
        <v>43.16</v>
      </c>
      <c r="N20" s="19">
        <v>5.1100000000000003</v>
      </c>
      <c r="O20" s="17">
        <v>4.0500000000000001E-2</v>
      </c>
      <c r="P20" s="19">
        <v>178734.95</v>
      </c>
      <c r="Q20" s="17">
        <v>11111.70289</v>
      </c>
      <c r="R20" s="19">
        <v>26354.45</v>
      </c>
      <c r="S20" s="20">
        <v>7796.05</v>
      </c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</row>
    <row r="21" spans="1:125" s="14" customFormat="1" x14ac:dyDescent="0.3">
      <c r="A21" s="15" t="s">
        <v>16</v>
      </c>
      <c r="B21" s="16">
        <v>56</v>
      </c>
      <c r="C21" s="15" t="s">
        <v>21</v>
      </c>
      <c r="D21" s="16">
        <v>21174</v>
      </c>
      <c r="E21" s="16">
        <v>39587</v>
      </c>
      <c r="F21" s="16">
        <v>177576532.47999999</v>
      </c>
      <c r="G21" s="17">
        <v>51196.247750000002</v>
      </c>
      <c r="H21" s="17">
        <v>708183.31</v>
      </c>
      <c r="I21" s="18">
        <v>568930.24</v>
      </c>
      <c r="J21" s="19">
        <v>654.36</v>
      </c>
      <c r="K21" s="17">
        <v>119.04582000000001</v>
      </c>
      <c r="L21" s="19">
        <v>0</v>
      </c>
      <c r="M21" s="17">
        <v>0</v>
      </c>
      <c r="N21" s="19">
        <v>0</v>
      </c>
      <c r="O21" s="17">
        <v>0</v>
      </c>
      <c r="P21" s="19">
        <v>107566.95</v>
      </c>
      <c r="Q21" s="17">
        <v>3234.4612699999998</v>
      </c>
      <c r="R21" s="19">
        <v>28441.31</v>
      </c>
      <c r="S21" s="20">
        <v>2590.4499999999998</v>
      </c>
    </row>
    <row r="22" spans="1:125" s="14" customFormat="1" x14ac:dyDescent="0.3">
      <c r="A22" s="15" t="s">
        <v>16</v>
      </c>
      <c r="B22" s="16">
        <v>75</v>
      </c>
      <c r="C22" s="15" t="s">
        <v>22</v>
      </c>
      <c r="D22" s="16">
        <v>10719</v>
      </c>
      <c r="E22" s="16">
        <v>28313</v>
      </c>
      <c r="F22" s="16">
        <v>48851094.310000002</v>
      </c>
      <c r="G22" s="17">
        <v>58875.831559999999</v>
      </c>
      <c r="H22" s="17">
        <v>383425.22</v>
      </c>
      <c r="I22" s="18">
        <v>333230.64</v>
      </c>
      <c r="J22" s="19">
        <v>448.1</v>
      </c>
      <c r="K22" s="17">
        <v>82.112080000000006</v>
      </c>
      <c r="L22" s="19">
        <v>0</v>
      </c>
      <c r="M22" s="17">
        <v>0</v>
      </c>
      <c r="N22" s="19">
        <v>28.54</v>
      </c>
      <c r="O22" s="17">
        <v>9.4700000000000006E-2</v>
      </c>
      <c r="P22" s="19">
        <v>48631.32</v>
      </c>
      <c r="Q22" s="17">
        <v>4577.6776200000004</v>
      </c>
      <c r="R22" s="19">
        <v>0</v>
      </c>
      <c r="S22" s="20">
        <v>1086.6199999999999</v>
      </c>
    </row>
    <row r="23" spans="1:125" s="14" customFormat="1" x14ac:dyDescent="0.3">
      <c r="A23" s="15" t="s">
        <v>16</v>
      </c>
      <c r="B23" s="16">
        <v>88</v>
      </c>
      <c r="C23" s="15" t="s">
        <v>23</v>
      </c>
      <c r="D23" s="16">
        <v>16135</v>
      </c>
      <c r="E23" s="16">
        <v>37297</v>
      </c>
      <c r="F23" s="16">
        <v>72840275.129999995</v>
      </c>
      <c r="G23" s="17">
        <v>65813.912429999997</v>
      </c>
      <c r="H23" s="17">
        <v>584485.63</v>
      </c>
      <c r="I23" s="18">
        <v>492607.13</v>
      </c>
      <c r="J23" s="19">
        <v>1087.77</v>
      </c>
      <c r="K23" s="17">
        <v>205.37302</v>
      </c>
      <c r="L23" s="19">
        <v>0</v>
      </c>
      <c r="M23" s="17">
        <v>0</v>
      </c>
      <c r="N23" s="19">
        <v>18.93</v>
      </c>
      <c r="O23" s="17">
        <v>1</v>
      </c>
      <c r="P23" s="19">
        <v>89773.81</v>
      </c>
      <c r="Q23" s="17">
        <v>3325.4034200000001</v>
      </c>
      <c r="R23" s="19">
        <v>0</v>
      </c>
      <c r="S23" s="20">
        <v>997.99</v>
      </c>
    </row>
    <row r="24" spans="1:125" s="14" customFormat="1" x14ac:dyDescent="0.3">
      <c r="A24" s="15" t="s">
        <v>24</v>
      </c>
      <c r="B24" s="16">
        <v>18</v>
      </c>
      <c r="C24" s="15" t="s">
        <v>24</v>
      </c>
      <c r="D24" s="16">
        <v>19962</v>
      </c>
      <c r="E24" s="16">
        <v>36791</v>
      </c>
      <c r="F24" s="16">
        <v>147839450.66999999</v>
      </c>
      <c r="G24" s="17">
        <v>46357.989600000001</v>
      </c>
      <c r="H24" s="17">
        <v>976218.99</v>
      </c>
      <c r="I24" s="18">
        <v>606942.56000000006</v>
      </c>
      <c r="J24" s="19">
        <v>1553.94</v>
      </c>
      <c r="K24" s="17">
        <v>118.27758</v>
      </c>
      <c r="L24" s="19">
        <v>133.6</v>
      </c>
      <c r="M24" s="17">
        <v>0.24199999999999999</v>
      </c>
      <c r="N24" s="19">
        <v>0</v>
      </c>
      <c r="O24" s="17">
        <v>0</v>
      </c>
      <c r="P24" s="19">
        <v>176877.98</v>
      </c>
      <c r="Q24" s="17">
        <v>3379.9270499999998</v>
      </c>
      <c r="R24" s="19">
        <v>188974.88</v>
      </c>
      <c r="S24" s="20">
        <v>1736.03</v>
      </c>
    </row>
    <row r="25" spans="1:125" s="14" customFormat="1" x14ac:dyDescent="0.3">
      <c r="A25" s="15" t="s">
        <v>24</v>
      </c>
      <c r="B25" s="16">
        <v>39</v>
      </c>
      <c r="C25" s="15" t="s">
        <v>25</v>
      </c>
      <c r="D25" s="16">
        <v>17205</v>
      </c>
      <c r="E25" s="16">
        <v>40186</v>
      </c>
      <c r="F25" s="16">
        <v>85847424.980000004</v>
      </c>
      <c r="G25" s="17">
        <v>86720.426439999996</v>
      </c>
      <c r="H25" s="17">
        <v>1008278.3</v>
      </c>
      <c r="I25" s="18">
        <v>564227.64</v>
      </c>
      <c r="J25" s="19">
        <v>1400.26</v>
      </c>
      <c r="K25" s="17">
        <v>139.8886</v>
      </c>
      <c r="L25" s="19">
        <v>0</v>
      </c>
      <c r="M25" s="17">
        <v>0</v>
      </c>
      <c r="N25" s="19">
        <v>33.69</v>
      </c>
      <c r="O25" s="17">
        <v>0.1</v>
      </c>
      <c r="P25" s="19">
        <v>79880.639999999999</v>
      </c>
      <c r="Q25" s="17">
        <v>3435.7032899999999</v>
      </c>
      <c r="R25" s="19">
        <v>360046.53</v>
      </c>
      <c r="S25" s="20">
        <v>2689.54</v>
      </c>
    </row>
    <row r="26" spans="1:125" s="14" customFormat="1" x14ac:dyDescent="0.3">
      <c r="A26" s="15" t="s">
        <v>24</v>
      </c>
      <c r="B26" s="16">
        <v>48</v>
      </c>
      <c r="C26" s="15" t="s">
        <v>26</v>
      </c>
      <c r="D26" s="16">
        <v>6171</v>
      </c>
      <c r="E26" s="16">
        <v>13761</v>
      </c>
      <c r="F26" s="16">
        <v>24583414.120000001</v>
      </c>
      <c r="G26" s="17">
        <v>29187.347529999999</v>
      </c>
      <c r="H26" s="17">
        <v>161786.53</v>
      </c>
      <c r="I26" s="18">
        <v>140798.76</v>
      </c>
      <c r="J26" s="19">
        <v>318.24</v>
      </c>
      <c r="K26" s="17">
        <v>61.342199999999998</v>
      </c>
      <c r="L26" s="19">
        <v>0</v>
      </c>
      <c r="M26" s="17">
        <v>0</v>
      </c>
      <c r="N26" s="19">
        <v>0</v>
      </c>
      <c r="O26" s="17">
        <v>0</v>
      </c>
      <c r="P26" s="19">
        <v>18287.53</v>
      </c>
      <c r="Q26" s="17">
        <v>1325.28162</v>
      </c>
      <c r="R26" s="19">
        <v>1354.82</v>
      </c>
      <c r="S26" s="20">
        <v>1027.18</v>
      </c>
    </row>
    <row r="27" spans="1:125" s="14" customFormat="1" x14ac:dyDescent="0.3">
      <c r="A27" s="15" t="s">
        <v>24</v>
      </c>
      <c r="B27" s="16">
        <v>58</v>
      </c>
      <c r="C27" s="15" t="s">
        <v>27</v>
      </c>
      <c r="D27" s="16">
        <v>5673</v>
      </c>
      <c r="E27" s="16">
        <v>10262</v>
      </c>
      <c r="F27" s="16">
        <v>23820817.550000001</v>
      </c>
      <c r="G27" s="17">
        <v>16552.6355</v>
      </c>
      <c r="H27" s="17">
        <v>186129.19</v>
      </c>
      <c r="I27" s="18">
        <v>149744.76</v>
      </c>
      <c r="J27" s="19">
        <v>345.81</v>
      </c>
      <c r="K27" s="17">
        <v>60.585079999999998</v>
      </c>
      <c r="L27" s="19">
        <v>100.35</v>
      </c>
      <c r="M27" s="17">
        <v>1.3946000000000001</v>
      </c>
      <c r="N27" s="19">
        <v>0</v>
      </c>
      <c r="O27" s="17">
        <v>0</v>
      </c>
      <c r="P27" s="19">
        <v>32830.980000000003</v>
      </c>
      <c r="Q27" s="17">
        <v>960.04161999999997</v>
      </c>
      <c r="R27" s="19">
        <v>2659.27</v>
      </c>
      <c r="S27" s="20">
        <v>448.02</v>
      </c>
    </row>
    <row r="28" spans="1:125" s="14" customFormat="1" x14ac:dyDescent="0.3">
      <c r="A28" s="15" t="s">
        <v>24</v>
      </c>
      <c r="B28" s="16">
        <v>84</v>
      </c>
      <c r="C28" s="15" t="s">
        <v>28</v>
      </c>
      <c r="D28" s="16">
        <v>16057</v>
      </c>
      <c r="E28" s="16">
        <v>41645</v>
      </c>
      <c r="F28" s="16">
        <v>118676074.48</v>
      </c>
      <c r="G28" s="17">
        <v>87663.940050000005</v>
      </c>
      <c r="H28" s="17">
        <v>1851810.05</v>
      </c>
      <c r="I28" s="18">
        <v>867631.9</v>
      </c>
      <c r="J28" s="19">
        <v>1719.58</v>
      </c>
      <c r="K28" s="17">
        <v>86.114769999999993</v>
      </c>
      <c r="L28" s="19">
        <v>1032.03</v>
      </c>
      <c r="M28" s="17">
        <v>57.041899999999998</v>
      </c>
      <c r="N28" s="19">
        <v>0</v>
      </c>
      <c r="O28" s="17">
        <v>0</v>
      </c>
      <c r="P28" s="19">
        <v>125490.95</v>
      </c>
      <c r="Q28" s="17">
        <v>4218.6706000000004</v>
      </c>
      <c r="R28" s="19">
        <v>854438.74</v>
      </c>
      <c r="S28" s="20">
        <v>1496.85</v>
      </c>
    </row>
    <row r="29" spans="1:125" s="14" customFormat="1" x14ac:dyDescent="0.3">
      <c r="A29" s="15" t="s">
        <v>29</v>
      </c>
      <c r="B29" s="16">
        <v>27</v>
      </c>
      <c r="C29" s="15" t="s">
        <v>30</v>
      </c>
      <c r="D29" s="16">
        <v>13891</v>
      </c>
      <c r="E29" s="16">
        <v>12015</v>
      </c>
      <c r="F29" s="16">
        <v>121701270.88</v>
      </c>
      <c r="G29" s="17">
        <v>1826.7359200000001</v>
      </c>
      <c r="H29" s="17">
        <v>570508.57999999996</v>
      </c>
      <c r="I29" s="18">
        <v>433670</v>
      </c>
      <c r="J29" s="19">
        <v>0</v>
      </c>
      <c r="K29" s="17">
        <v>0</v>
      </c>
      <c r="L29" s="19">
        <v>0</v>
      </c>
      <c r="M29" s="17">
        <v>0</v>
      </c>
      <c r="N29" s="19">
        <v>488.49</v>
      </c>
      <c r="O29" s="17">
        <v>1.2</v>
      </c>
      <c r="P29" s="19">
        <v>135839.89000000001</v>
      </c>
      <c r="Q29" s="17">
        <v>227.74682000000001</v>
      </c>
      <c r="R29" s="19">
        <v>0</v>
      </c>
      <c r="S29" s="20">
        <v>510.2</v>
      </c>
    </row>
    <row r="30" spans="1:125" s="14" customFormat="1" x14ac:dyDescent="0.3">
      <c r="A30" s="15" t="s">
        <v>29</v>
      </c>
      <c r="B30" s="16">
        <v>36</v>
      </c>
      <c r="C30" s="15" t="s">
        <v>31</v>
      </c>
      <c r="D30" s="16">
        <v>13696</v>
      </c>
      <c r="E30" s="16">
        <v>32599</v>
      </c>
      <c r="F30" s="16">
        <v>59378750.579999998</v>
      </c>
      <c r="G30" s="17">
        <v>78327.122589999999</v>
      </c>
      <c r="H30" s="17">
        <v>1049475.56</v>
      </c>
      <c r="I30" s="18">
        <v>868407.08</v>
      </c>
      <c r="J30" s="19">
        <v>1835.75</v>
      </c>
      <c r="K30" s="17">
        <v>156.33969999999999</v>
      </c>
      <c r="L30" s="19">
        <v>6.28</v>
      </c>
      <c r="M30" s="17">
        <v>9.0200000000000002E-2</v>
      </c>
      <c r="N30" s="19">
        <v>0</v>
      </c>
      <c r="O30" s="17">
        <v>0</v>
      </c>
      <c r="P30" s="19">
        <v>44137.26</v>
      </c>
      <c r="Q30" s="17">
        <v>827.55385999999999</v>
      </c>
      <c r="R30" s="19">
        <v>133748.1</v>
      </c>
      <c r="S30" s="20">
        <v>1341.09</v>
      </c>
    </row>
    <row r="31" spans="1:125" s="14" customFormat="1" x14ac:dyDescent="0.3">
      <c r="A31" s="15" t="s">
        <v>29</v>
      </c>
      <c r="B31" s="16">
        <v>57</v>
      </c>
      <c r="C31" s="15" t="s">
        <v>32</v>
      </c>
      <c r="D31" s="16">
        <v>10675</v>
      </c>
      <c r="E31" s="16">
        <v>27692</v>
      </c>
      <c r="F31" s="16">
        <v>37753480.659999996</v>
      </c>
      <c r="G31" s="17">
        <v>55871.465250000001</v>
      </c>
      <c r="H31" s="17">
        <v>467923.79</v>
      </c>
      <c r="I31" s="18">
        <v>340918.36</v>
      </c>
      <c r="J31" s="19">
        <v>479.83</v>
      </c>
      <c r="K31" s="17">
        <v>76.226900000000001</v>
      </c>
      <c r="L31" s="19">
        <v>554.91</v>
      </c>
      <c r="M31" s="17">
        <v>52.805399999999999</v>
      </c>
      <c r="N31" s="19">
        <v>0</v>
      </c>
      <c r="O31" s="17">
        <v>0</v>
      </c>
      <c r="P31" s="19">
        <v>62221.53</v>
      </c>
      <c r="Q31" s="17">
        <v>2852.1091500000002</v>
      </c>
      <c r="R31" s="19">
        <v>62862.38</v>
      </c>
      <c r="S31" s="20">
        <v>886.78</v>
      </c>
    </row>
    <row r="32" spans="1:125" s="14" customFormat="1" x14ac:dyDescent="0.3">
      <c r="A32" s="15" t="s">
        <v>29</v>
      </c>
      <c r="B32" s="16">
        <v>66</v>
      </c>
      <c r="C32" s="15" t="s">
        <v>33</v>
      </c>
      <c r="D32" s="16">
        <v>33717</v>
      </c>
      <c r="E32" s="16">
        <v>65186</v>
      </c>
      <c r="F32" s="16">
        <v>139604520.34999999</v>
      </c>
      <c r="G32" s="17">
        <v>98622.648260000002</v>
      </c>
      <c r="H32" s="17">
        <v>1322011.8400000001</v>
      </c>
      <c r="I32" s="18">
        <v>683845.2</v>
      </c>
      <c r="J32" s="19">
        <v>1792.15</v>
      </c>
      <c r="K32" s="17">
        <v>177.35238000000001</v>
      </c>
      <c r="L32" s="19">
        <v>0</v>
      </c>
      <c r="M32" s="17">
        <v>0</v>
      </c>
      <c r="N32" s="19">
        <v>13.7</v>
      </c>
      <c r="O32" s="17">
        <v>0.12</v>
      </c>
      <c r="P32" s="19">
        <v>124706.3</v>
      </c>
      <c r="Q32" s="17">
        <v>6699.4147199999998</v>
      </c>
      <c r="R32" s="19">
        <v>505090.2</v>
      </c>
      <c r="S32" s="20">
        <v>6564.29</v>
      </c>
    </row>
    <row r="33" spans="1:19" s="14" customFormat="1" x14ac:dyDescent="0.3">
      <c r="A33" s="15" t="s">
        <v>29</v>
      </c>
      <c r="B33" s="16">
        <v>67</v>
      </c>
      <c r="C33" s="15" t="s">
        <v>34</v>
      </c>
      <c r="D33" s="16">
        <v>14781</v>
      </c>
      <c r="E33" s="16">
        <v>39611</v>
      </c>
      <c r="F33" s="16">
        <v>77903347.25</v>
      </c>
      <c r="G33" s="17">
        <v>79658.496379999997</v>
      </c>
      <c r="H33" s="17">
        <v>1102018.92</v>
      </c>
      <c r="I33" s="18">
        <v>772634.95</v>
      </c>
      <c r="J33" s="19">
        <v>778.39</v>
      </c>
      <c r="K33" s="17">
        <v>58.26455</v>
      </c>
      <c r="L33" s="19">
        <v>0</v>
      </c>
      <c r="M33" s="17">
        <v>0</v>
      </c>
      <c r="N33" s="19">
        <v>0</v>
      </c>
      <c r="O33" s="17">
        <v>0</v>
      </c>
      <c r="P33" s="19">
        <v>84443.65</v>
      </c>
      <c r="Q33" s="17">
        <v>5134.9181699999999</v>
      </c>
      <c r="R33" s="19">
        <v>242605.17</v>
      </c>
      <c r="S33" s="20">
        <v>1556.76</v>
      </c>
    </row>
    <row r="34" spans="1:19" s="14" customFormat="1" x14ac:dyDescent="0.3">
      <c r="A34" s="15" t="s">
        <v>29</v>
      </c>
      <c r="B34" s="16">
        <v>73</v>
      </c>
      <c r="C34" s="15" t="s">
        <v>35</v>
      </c>
      <c r="D34" s="16">
        <v>17157</v>
      </c>
      <c r="E34" s="16">
        <v>41855</v>
      </c>
      <c r="F34" s="16">
        <v>48848893.619999997</v>
      </c>
      <c r="G34" s="17">
        <v>88269.999020000003</v>
      </c>
      <c r="H34" s="17">
        <v>665980.93999999994</v>
      </c>
      <c r="I34" s="18">
        <v>608397.21</v>
      </c>
      <c r="J34" s="19">
        <v>595.79999999999995</v>
      </c>
      <c r="K34" s="17">
        <v>115.71987</v>
      </c>
      <c r="L34" s="19">
        <v>0</v>
      </c>
      <c r="M34" s="17">
        <v>0</v>
      </c>
      <c r="N34" s="19">
        <v>10.63</v>
      </c>
      <c r="O34" s="17">
        <v>0.5</v>
      </c>
      <c r="P34" s="19">
        <v>55303.64</v>
      </c>
      <c r="Q34" s="17">
        <v>2020.38832</v>
      </c>
      <c r="R34" s="19">
        <v>0</v>
      </c>
      <c r="S34" s="20">
        <v>1673.66</v>
      </c>
    </row>
    <row r="35" spans="1:19" s="14" customFormat="1" x14ac:dyDescent="0.3">
      <c r="A35" s="15" t="s">
        <v>36</v>
      </c>
      <c r="B35" s="16">
        <v>29</v>
      </c>
      <c r="C35" s="15" t="s">
        <v>37</v>
      </c>
      <c r="D35" s="16">
        <v>16191</v>
      </c>
      <c r="E35" s="16">
        <v>14938</v>
      </c>
      <c r="F35" s="16">
        <v>156963903.99000001</v>
      </c>
      <c r="G35" s="17">
        <v>1499.4041999999999</v>
      </c>
      <c r="H35" s="17">
        <v>345205.8</v>
      </c>
      <c r="I35" s="18">
        <v>262777.32</v>
      </c>
      <c r="J35" s="19">
        <v>0</v>
      </c>
      <c r="K35" s="17">
        <v>0</v>
      </c>
      <c r="L35" s="19">
        <v>0</v>
      </c>
      <c r="M35" s="17">
        <v>0</v>
      </c>
      <c r="N35" s="19">
        <v>24</v>
      </c>
      <c r="O35" s="17">
        <v>6.4399999999999999E-2</v>
      </c>
      <c r="P35" s="19">
        <v>76024.38</v>
      </c>
      <c r="Q35" s="17">
        <v>285.24964999999997</v>
      </c>
      <c r="R35" s="19">
        <v>2551.4499999999998</v>
      </c>
      <c r="S35" s="20">
        <v>3828.65</v>
      </c>
    </row>
    <row r="36" spans="1:19" s="14" customFormat="1" x14ac:dyDescent="0.3">
      <c r="A36" s="15" t="s">
        <v>36</v>
      </c>
      <c r="B36" s="16">
        <v>32</v>
      </c>
      <c r="C36" s="15" t="s">
        <v>38</v>
      </c>
      <c r="D36" s="16">
        <v>8310</v>
      </c>
      <c r="E36" s="16">
        <v>18768</v>
      </c>
      <c r="F36" s="16">
        <v>23655443.120000001</v>
      </c>
      <c r="G36" s="17">
        <v>33977.870450000002</v>
      </c>
      <c r="H36" s="17">
        <v>223312.77</v>
      </c>
      <c r="I36" s="18">
        <v>142107.63</v>
      </c>
      <c r="J36" s="19">
        <v>335.65</v>
      </c>
      <c r="K36" s="17">
        <v>55.944800000000001</v>
      </c>
      <c r="L36" s="19">
        <v>0</v>
      </c>
      <c r="M36" s="17">
        <v>0</v>
      </c>
      <c r="N36" s="19">
        <v>378.41</v>
      </c>
      <c r="O36" s="17">
        <v>39.893830000000001</v>
      </c>
      <c r="P36" s="19">
        <v>29655.88</v>
      </c>
      <c r="Q36" s="17">
        <v>3122.6114299999999</v>
      </c>
      <c r="R36" s="19">
        <v>48881.8</v>
      </c>
      <c r="S36" s="20">
        <v>1953.4</v>
      </c>
    </row>
    <row r="37" spans="1:19" s="14" customFormat="1" x14ac:dyDescent="0.3">
      <c r="A37" s="15" t="s">
        <v>36</v>
      </c>
      <c r="B37" s="16">
        <v>47</v>
      </c>
      <c r="C37" s="15" t="s">
        <v>39</v>
      </c>
      <c r="D37" s="16">
        <v>11334</v>
      </c>
      <c r="E37" s="16">
        <v>30833</v>
      </c>
      <c r="F37" s="16">
        <v>107755483.73</v>
      </c>
      <c r="G37" s="17">
        <v>73551.414739999993</v>
      </c>
      <c r="H37" s="17">
        <v>1054491.8999999999</v>
      </c>
      <c r="I37" s="18">
        <v>1013035.7</v>
      </c>
      <c r="J37" s="19">
        <v>958.43</v>
      </c>
      <c r="K37" s="17">
        <v>72.615200000000002</v>
      </c>
      <c r="L37" s="19">
        <v>19.309999999999999</v>
      </c>
      <c r="M37" s="17">
        <v>1.5</v>
      </c>
      <c r="N37" s="19">
        <v>0</v>
      </c>
      <c r="O37" s="17">
        <v>0</v>
      </c>
      <c r="P37" s="19">
        <v>39151.56</v>
      </c>
      <c r="Q37" s="17">
        <v>511.63510000000002</v>
      </c>
      <c r="R37" s="19">
        <v>558.27</v>
      </c>
      <c r="S37" s="20">
        <v>768.63</v>
      </c>
    </row>
    <row r="38" spans="1:19" s="14" customFormat="1" x14ac:dyDescent="0.3">
      <c r="A38" s="15" t="s">
        <v>36</v>
      </c>
      <c r="B38" s="16">
        <v>54</v>
      </c>
      <c r="C38" s="15" t="s">
        <v>40</v>
      </c>
      <c r="D38" s="16">
        <v>16636</v>
      </c>
      <c r="E38" s="16">
        <v>45508</v>
      </c>
      <c r="F38" s="16">
        <v>88606501.599999994</v>
      </c>
      <c r="G38" s="17">
        <v>95804.968729999993</v>
      </c>
      <c r="H38" s="17">
        <v>1069926.71</v>
      </c>
      <c r="I38" s="18">
        <v>679570.3</v>
      </c>
      <c r="J38" s="19">
        <v>1478.68</v>
      </c>
      <c r="K38" s="17">
        <v>148.62347</v>
      </c>
      <c r="L38" s="19">
        <v>11738.37</v>
      </c>
      <c r="M38" s="17">
        <v>1144.2538300000001</v>
      </c>
      <c r="N38" s="19">
        <v>0</v>
      </c>
      <c r="O38" s="17">
        <v>0</v>
      </c>
      <c r="P38" s="19">
        <v>109317.75999999999</v>
      </c>
      <c r="Q38" s="17">
        <v>7465.8827499999998</v>
      </c>
      <c r="R38" s="19">
        <v>266424.07</v>
      </c>
      <c r="S38" s="20">
        <v>1397.53</v>
      </c>
    </row>
    <row r="39" spans="1:19" s="14" customFormat="1" x14ac:dyDescent="0.3">
      <c r="A39" s="15" t="s">
        <v>36</v>
      </c>
      <c r="B39" s="16">
        <v>65</v>
      </c>
      <c r="C39" s="15" t="s">
        <v>41</v>
      </c>
      <c r="D39" s="16">
        <v>12000</v>
      </c>
      <c r="E39" s="16">
        <v>29770</v>
      </c>
      <c r="F39" s="16">
        <v>101910477.93000001</v>
      </c>
      <c r="G39" s="17">
        <v>73033.361499999999</v>
      </c>
      <c r="H39" s="17">
        <v>1500441.85</v>
      </c>
      <c r="I39" s="18">
        <v>536823.61</v>
      </c>
      <c r="J39" s="19">
        <v>2724.39</v>
      </c>
      <c r="K39" s="17">
        <v>135.45493999999999</v>
      </c>
      <c r="L39" s="19">
        <v>0</v>
      </c>
      <c r="M39" s="17">
        <v>0</v>
      </c>
      <c r="N39" s="19">
        <v>0</v>
      </c>
      <c r="O39" s="17">
        <v>0</v>
      </c>
      <c r="P39" s="19">
        <v>81364.27</v>
      </c>
      <c r="Q39" s="17">
        <v>3095.53352</v>
      </c>
      <c r="R39" s="19">
        <v>878609.43</v>
      </c>
      <c r="S39" s="20">
        <v>920.15</v>
      </c>
    </row>
    <row r="40" spans="1:19" s="14" customFormat="1" x14ac:dyDescent="0.3">
      <c r="A40" s="15" t="s">
        <v>36</v>
      </c>
      <c r="B40" s="16">
        <v>71</v>
      </c>
      <c r="C40" s="15" t="s">
        <v>42</v>
      </c>
      <c r="D40" s="16">
        <v>17681</v>
      </c>
      <c r="E40" s="16">
        <v>41601</v>
      </c>
      <c r="F40" s="16">
        <v>130593069.84</v>
      </c>
      <c r="G40" s="17">
        <v>87480.426659999997</v>
      </c>
      <c r="H40" s="17">
        <v>1995582.14</v>
      </c>
      <c r="I40" s="18">
        <v>1306396.03</v>
      </c>
      <c r="J40" s="19">
        <v>3039.56</v>
      </c>
      <c r="K40" s="17">
        <v>144.34577999999999</v>
      </c>
      <c r="L40" s="19">
        <v>109.12</v>
      </c>
      <c r="M40" s="17">
        <v>0.16719999999999999</v>
      </c>
      <c r="N40" s="19">
        <v>0</v>
      </c>
      <c r="O40" s="17">
        <v>0</v>
      </c>
      <c r="P40" s="19">
        <v>83513.5</v>
      </c>
      <c r="Q40" s="17">
        <v>1924.3314600000001</v>
      </c>
      <c r="R40" s="19">
        <v>601414.96</v>
      </c>
      <c r="S40" s="20">
        <v>1108.97</v>
      </c>
    </row>
    <row r="41" spans="1:19" s="14" customFormat="1" x14ac:dyDescent="0.3">
      <c r="A41" s="15" t="s">
        <v>36</v>
      </c>
      <c r="B41" s="16">
        <v>91</v>
      </c>
      <c r="C41" s="15" t="s">
        <v>43</v>
      </c>
      <c r="D41" s="16">
        <v>27795</v>
      </c>
      <c r="E41" s="16">
        <v>54196</v>
      </c>
      <c r="F41" s="16">
        <v>230938411.68000001</v>
      </c>
      <c r="G41" s="17">
        <v>84187.729300000006</v>
      </c>
      <c r="H41" s="17">
        <v>938805.5</v>
      </c>
      <c r="I41" s="18">
        <v>769612.04</v>
      </c>
      <c r="J41" s="19">
        <v>700.92</v>
      </c>
      <c r="K41" s="17">
        <v>117.78233</v>
      </c>
      <c r="L41" s="19">
        <v>0</v>
      </c>
      <c r="M41" s="17">
        <v>0</v>
      </c>
      <c r="N41" s="19">
        <v>0</v>
      </c>
      <c r="O41" s="17">
        <v>0</v>
      </c>
      <c r="P41" s="19">
        <v>166076.65</v>
      </c>
      <c r="Q41" s="17">
        <v>6027.9155600000004</v>
      </c>
      <c r="R41" s="19">
        <v>0</v>
      </c>
      <c r="S41" s="20">
        <v>2415.89</v>
      </c>
    </row>
    <row r="42" spans="1:19" s="14" customFormat="1" x14ac:dyDescent="0.3">
      <c r="A42" s="15" t="s">
        <v>44</v>
      </c>
      <c r="B42" s="16">
        <v>63</v>
      </c>
      <c r="C42" s="15" t="s">
        <v>45</v>
      </c>
      <c r="D42" s="16">
        <v>3744</v>
      </c>
      <c r="E42" s="16">
        <v>11438</v>
      </c>
      <c r="F42" s="16">
        <v>15286410.550000001</v>
      </c>
      <c r="G42" s="17">
        <v>30546.25834</v>
      </c>
      <c r="H42" s="17">
        <v>205394.27</v>
      </c>
      <c r="I42" s="18">
        <v>197180.7</v>
      </c>
      <c r="J42" s="19">
        <v>420.42</v>
      </c>
      <c r="K42" s="17">
        <v>62.752699999999997</v>
      </c>
      <c r="L42" s="19">
        <v>0</v>
      </c>
      <c r="M42" s="17">
        <v>0</v>
      </c>
      <c r="N42" s="19">
        <v>0</v>
      </c>
      <c r="O42" s="17">
        <v>0</v>
      </c>
      <c r="P42" s="19">
        <v>7317.15</v>
      </c>
      <c r="Q42" s="17">
        <v>871.91512999999998</v>
      </c>
      <c r="R42" s="19">
        <v>0</v>
      </c>
      <c r="S42" s="20">
        <v>476</v>
      </c>
    </row>
    <row r="43" spans="1:19" s="14" customFormat="1" x14ac:dyDescent="0.3">
      <c r="A43" s="15" t="s">
        <v>44</v>
      </c>
      <c r="B43" s="16">
        <v>77</v>
      </c>
      <c r="C43" s="15" t="s">
        <v>46</v>
      </c>
      <c r="D43" s="16">
        <v>15821</v>
      </c>
      <c r="E43" s="16">
        <v>35566</v>
      </c>
      <c r="F43" s="16">
        <v>72127305.719999999</v>
      </c>
      <c r="G43" s="17">
        <v>54015.981829999997</v>
      </c>
      <c r="H43" s="17">
        <v>621029.68999999994</v>
      </c>
      <c r="I43" s="18">
        <v>475592.88</v>
      </c>
      <c r="J43" s="19">
        <v>530.11</v>
      </c>
      <c r="K43" s="17">
        <v>135.43707000000001</v>
      </c>
      <c r="L43" s="19">
        <v>0</v>
      </c>
      <c r="M43" s="17">
        <v>0</v>
      </c>
      <c r="N43" s="19">
        <v>0</v>
      </c>
      <c r="O43" s="17">
        <v>0</v>
      </c>
      <c r="P43" s="19">
        <v>143928.95000000001</v>
      </c>
      <c r="Q43" s="17">
        <v>5847.04576</v>
      </c>
      <c r="R43" s="19">
        <v>0</v>
      </c>
      <c r="S43" s="20">
        <v>977.75</v>
      </c>
    </row>
    <row r="44" spans="1:19" s="14" customFormat="1" x14ac:dyDescent="0.3">
      <c r="A44" s="15" t="s">
        <v>44</v>
      </c>
      <c r="B44" s="16">
        <v>87</v>
      </c>
      <c r="C44" s="15" t="s">
        <v>47</v>
      </c>
      <c r="D44" s="16">
        <v>12975</v>
      </c>
      <c r="E44" s="16">
        <v>39086</v>
      </c>
      <c r="F44" s="16">
        <v>42261104.920000002</v>
      </c>
      <c r="G44" s="17">
        <v>72306.913579999993</v>
      </c>
      <c r="H44" s="17">
        <v>589355.29</v>
      </c>
      <c r="I44" s="18">
        <v>400884.86</v>
      </c>
      <c r="J44" s="19">
        <v>1116.56</v>
      </c>
      <c r="K44" s="17">
        <v>176.74533</v>
      </c>
      <c r="L44" s="19">
        <v>0</v>
      </c>
      <c r="M44" s="17">
        <v>0</v>
      </c>
      <c r="N44" s="19">
        <v>0</v>
      </c>
      <c r="O44" s="17">
        <v>0</v>
      </c>
      <c r="P44" s="19">
        <v>59970.82</v>
      </c>
      <c r="Q44" s="17">
        <v>2933.1800199999998</v>
      </c>
      <c r="R44" s="19">
        <v>126426.63</v>
      </c>
      <c r="S44" s="20">
        <v>956.42</v>
      </c>
    </row>
    <row r="45" spans="1:19" s="14" customFormat="1" x14ac:dyDescent="0.3">
      <c r="A45" s="15" t="s">
        <v>44</v>
      </c>
      <c r="B45" s="16">
        <v>94</v>
      </c>
      <c r="C45" s="15" t="s">
        <v>48</v>
      </c>
      <c r="D45" s="16">
        <v>14648</v>
      </c>
      <c r="E45" s="16">
        <v>35561</v>
      </c>
      <c r="F45" s="16">
        <v>77626572.819999993</v>
      </c>
      <c r="G45" s="17">
        <v>69514.026889999994</v>
      </c>
      <c r="H45" s="17">
        <v>936992.74</v>
      </c>
      <c r="I45" s="18">
        <v>508615.43</v>
      </c>
      <c r="J45" s="19">
        <v>1352.78</v>
      </c>
      <c r="K45" s="17">
        <v>140.0805</v>
      </c>
      <c r="L45" s="19">
        <v>6.13</v>
      </c>
      <c r="M45" s="17">
        <v>0.12</v>
      </c>
      <c r="N45" s="19">
        <v>0</v>
      </c>
      <c r="O45" s="17">
        <v>0</v>
      </c>
      <c r="P45" s="19">
        <v>131159.84</v>
      </c>
      <c r="Q45" s="17">
        <v>5405.84249</v>
      </c>
      <c r="R45" s="19">
        <v>294426.53000000003</v>
      </c>
      <c r="S45" s="20">
        <v>1432.03</v>
      </c>
    </row>
    <row r="46" spans="1:19" s="14" customFormat="1" x14ac:dyDescent="0.3">
      <c r="A46" s="15" t="s">
        <v>49</v>
      </c>
      <c r="B46" s="16">
        <v>61</v>
      </c>
      <c r="C46" s="15" t="s">
        <v>50</v>
      </c>
      <c r="D46" s="16">
        <v>17825</v>
      </c>
      <c r="E46" s="16">
        <v>37577</v>
      </c>
      <c r="F46" s="16">
        <v>106123590.69</v>
      </c>
      <c r="G46" s="17">
        <v>61032.148650000003</v>
      </c>
      <c r="H46" s="17">
        <v>570091.25</v>
      </c>
      <c r="I46" s="18">
        <v>366114.37</v>
      </c>
      <c r="J46" s="19">
        <v>1017.08</v>
      </c>
      <c r="K46" s="17">
        <v>179.02985000000001</v>
      </c>
      <c r="L46" s="19">
        <v>94.15</v>
      </c>
      <c r="M46" s="17">
        <v>4.6597600000000003</v>
      </c>
      <c r="N46" s="19">
        <v>44.05</v>
      </c>
      <c r="O46" s="17">
        <v>1.0900000000000001</v>
      </c>
      <c r="P46" s="19">
        <v>69767.77</v>
      </c>
      <c r="Q46" s="17">
        <v>2416.9547499999999</v>
      </c>
      <c r="R46" s="19">
        <v>129219.4</v>
      </c>
      <c r="S46" s="20">
        <v>3834.43</v>
      </c>
    </row>
    <row r="47" spans="1:19" s="14" customFormat="1" x14ac:dyDescent="0.3">
      <c r="A47" s="15" t="s">
        <v>49</v>
      </c>
      <c r="B47" s="16">
        <v>68</v>
      </c>
      <c r="C47" s="15" t="s">
        <v>51</v>
      </c>
      <c r="D47" s="16">
        <v>14747</v>
      </c>
      <c r="E47" s="16">
        <v>33571</v>
      </c>
      <c r="F47" s="16">
        <v>69091289.430000007</v>
      </c>
      <c r="G47" s="17">
        <v>54650.508950000003</v>
      </c>
      <c r="H47" s="17">
        <v>518579.49</v>
      </c>
      <c r="I47" s="18">
        <v>389934.18</v>
      </c>
      <c r="J47" s="19">
        <v>884.31</v>
      </c>
      <c r="K47" s="17">
        <v>149.99078</v>
      </c>
      <c r="L47" s="19">
        <v>0</v>
      </c>
      <c r="M47" s="17">
        <v>0</v>
      </c>
      <c r="N47" s="19">
        <v>0</v>
      </c>
      <c r="O47" s="17">
        <v>0</v>
      </c>
      <c r="P47" s="19">
        <v>49295.67</v>
      </c>
      <c r="Q47" s="17">
        <v>2276.90762</v>
      </c>
      <c r="R47" s="19">
        <v>77102.600000000006</v>
      </c>
      <c r="S47" s="20">
        <v>1362.73</v>
      </c>
    </row>
    <row r="48" spans="1:19" s="14" customFormat="1" x14ac:dyDescent="0.3">
      <c r="A48" s="15" t="s">
        <v>49</v>
      </c>
      <c r="B48" s="16">
        <v>74</v>
      </c>
      <c r="C48" s="15" t="s">
        <v>52</v>
      </c>
      <c r="D48" s="16">
        <v>4619</v>
      </c>
      <c r="E48" s="16">
        <v>11634</v>
      </c>
      <c r="F48" s="16">
        <v>13764239.84</v>
      </c>
      <c r="G48" s="17">
        <v>21003.193920000002</v>
      </c>
      <c r="H48" s="17">
        <v>193344.36</v>
      </c>
      <c r="I48" s="18">
        <v>137668.6</v>
      </c>
      <c r="J48" s="19">
        <v>270.23</v>
      </c>
      <c r="K48" s="17">
        <v>43.821399999999997</v>
      </c>
      <c r="L48" s="19">
        <v>0</v>
      </c>
      <c r="M48" s="17">
        <v>0</v>
      </c>
      <c r="N48" s="19">
        <v>0</v>
      </c>
      <c r="O48" s="17">
        <v>0</v>
      </c>
      <c r="P48" s="19">
        <v>15325.92</v>
      </c>
      <c r="Q48" s="17">
        <v>572.98815999999999</v>
      </c>
      <c r="R48" s="19">
        <v>39770.89</v>
      </c>
      <c r="S48" s="20">
        <v>308.72000000000003</v>
      </c>
    </row>
    <row r="49" spans="1:19" s="14" customFormat="1" x14ac:dyDescent="0.3">
      <c r="A49" s="15" t="s">
        <v>49</v>
      </c>
      <c r="B49" s="16">
        <v>78</v>
      </c>
      <c r="C49" s="15" t="s">
        <v>53</v>
      </c>
      <c r="D49" s="16">
        <v>16879</v>
      </c>
      <c r="E49" s="16">
        <v>36952</v>
      </c>
      <c r="F49" s="16">
        <v>75155398.859999999</v>
      </c>
      <c r="G49" s="17">
        <v>72982.773190000007</v>
      </c>
      <c r="H49" s="17">
        <v>321739.74</v>
      </c>
      <c r="I49" s="18">
        <v>257933</v>
      </c>
      <c r="J49" s="19">
        <v>695.42</v>
      </c>
      <c r="K49" s="17">
        <v>263.14474000000001</v>
      </c>
      <c r="L49" s="19">
        <v>0</v>
      </c>
      <c r="M49" s="17">
        <v>0</v>
      </c>
      <c r="N49" s="19">
        <v>1376.63</v>
      </c>
      <c r="O49" s="17">
        <v>153.48298</v>
      </c>
      <c r="P49" s="19">
        <v>58927.63</v>
      </c>
      <c r="Q49" s="17">
        <v>6870.6425300000001</v>
      </c>
      <c r="R49" s="19">
        <v>0</v>
      </c>
      <c r="S49" s="20">
        <v>2807.06</v>
      </c>
    </row>
    <row r="50" spans="1:19" s="14" customFormat="1" x14ac:dyDescent="0.3">
      <c r="A50" s="15" t="s">
        <v>54</v>
      </c>
      <c r="B50" s="16">
        <v>30</v>
      </c>
      <c r="C50" s="15" t="s">
        <v>55</v>
      </c>
      <c r="D50" s="16">
        <v>2992</v>
      </c>
      <c r="E50" s="16">
        <v>3166</v>
      </c>
      <c r="F50" s="16">
        <v>1267057.3799999999</v>
      </c>
      <c r="G50" s="17">
        <v>362.25463000000002</v>
      </c>
      <c r="H50" s="17">
        <v>12043.47</v>
      </c>
      <c r="I50" s="18">
        <v>6994.03</v>
      </c>
      <c r="J50" s="19">
        <v>0</v>
      </c>
      <c r="K50" s="17">
        <v>0</v>
      </c>
      <c r="L50" s="19">
        <v>0</v>
      </c>
      <c r="M50" s="17">
        <v>0</v>
      </c>
      <c r="N50" s="19">
        <v>0</v>
      </c>
      <c r="O50" s="17">
        <v>0</v>
      </c>
      <c r="P50" s="19">
        <v>2726.84</v>
      </c>
      <c r="Q50" s="17">
        <v>89.363740000000007</v>
      </c>
      <c r="R50" s="19">
        <v>0</v>
      </c>
      <c r="S50" s="20">
        <v>2322.6</v>
      </c>
    </row>
    <row r="51" spans="1:19" s="14" customFormat="1" x14ac:dyDescent="0.3">
      <c r="A51" s="15" t="s">
        <v>54</v>
      </c>
      <c r="B51" s="16">
        <v>34</v>
      </c>
      <c r="C51" s="15" t="s">
        <v>56</v>
      </c>
      <c r="D51" s="16">
        <v>18978</v>
      </c>
      <c r="E51" s="16">
        <v>39344</v>
      </c>
      <c r="F51" s="16">
        <v>60225802.5</v>
      </c>
      <c r="G51" s="17">
        <v>86147.833809999996</v>
      </c>
      <c r="H51" s="17">
        <v>564841.69999999995</v>
      </c>
      <c r="I51" s="18">
        <v>455396.33</v>
      </c>
      <c r="J51" s="19">
        <v>337.55</v>
      </c>
      <c r="K51" s="17">
        <v>104.06421</v>
      </c>
      <c r="L51" s="19">
        <v>20.67</v>
      </c>
      <c r="M51" s="17">
        <v>7.2462</v>
      </c>
      <c r="N51" s="19">
        <v>0</v>
      </c>
      <c r="O51" s="17">
        <v>0</v>
      </c>
      <c r="P51" s="19">
        <v>107087.21</v>
      </c>
      <c r="Q51" s="17">
        <v>3957.8950500000001</v>
      </c>
      <c r="R51" s="19">
        <v>0</v>
      </c>
      <c r="S51" s="20">
        <v>1999.94</v>
      </c>
    </row>
    <row r="52" spans="1:19" s="14" customFormat="1" x14ac:dyDescent="0.3">
      <c r="A52" s="15" t="s">
        <v>54</v>
      </c>
      <c r="B52" s="16">
        <v>43</v>
      </c>
      <c r="C52" s="15" t="s">
        <v>57</v>
      </c>
      <c r="D52" s="16">
        <v>11603</v>
      </c>
      <c r="E52" s="16">
        <v>22120</v>
      </c>
      <c r="F52" s="16">
        <v>29920257.120000001</v>
      </c>
      <c r="G52" s="17">
        <v>43373.434939999999</v>
      </c>
      <c r="H52" s="17">
        <v>234982.11</v>
      </c>
      <c r="I52" s="18">
        <v>205345.58</v>
      </c>
      <c r="J52" s="19">
        <v>691.79</v>
      </c>
      <c r="K52" s="17">
        <v>182.80101999999999</v>
      </c>
      <c r="L52" s="19">
        <v>0</v>
      </c>
      <c r="M52" s="17">
        <v>0</v>
      </c>
      <c r="N52" s="19">
        <v>128.9</v>
      </c>
      <c r="O52" s="17">
        <v>5.2899000000000003</v>
      </c>
      <c r="P52" s="19">
        <v>27605.72</v>
      </c>
      <c r="Q52" s="17">
        <v>2458.2301400000001</v>
      </c>
      <c r="R52" s="19">
        <v>0</v>
      </c>
      <c r="S52" s="20">
        <v>1210.1199999999999</v>
      </c>
    </row>
    <row r="53" spans="1:19" s="14" customFormat="1" x14ac:dyDescent="0.3">
      <c r="A53" s="15" t="s">
        <v>54</v>
      </c>
      <c r="B53" s="16">
        <v>45</v>
      </c>
      <c r="C53" s="15" t="s">
        <v>58</v>
      </c>
      <c r="D53" s="16">
        <v>13195</v>
      </c>
      <c r="E53" s="16">
        <v>28424</v>
      </c>
      <c r="F53" s="16">
        <v>33992125.07</v>
      </c>
      <c r="G53" s="17">
        <v>49853.426379999997</v>
      </c>
      <c r="H53" s="17">
        <v>438329.11</v>
      </c>
      <c r="I53" s="18">
        <v>255990.44</v>
      </c>
      <c r="J53" s="19">
        <v>695.28</v>
      </c>
      <c r="K53" s="17">
        <v>115.39829</v>
      </c>
      <c r="L53" s="19">
        <v>34.479999999999997</v>
      </c>
      <c r="M53" s="17">
        <v>6.71</v>
      </c>
      <c r="N53" s="19">
        <v>10.25</v>
      </c>
      <c r="O53" s="17">
        <v>0.72499999999999998</v>
      </c>
      <c r="P53" s="19">
        <v>122242.77</v>
      </c>
      <c r="Q53" s="17">
        <v>7966.0129699999998</v>
      </c>
      <c r="R53" s="19">
        <v>58092.07</v>
      </c>
      <c r="S53" s="20">
        <v>1263.82</v>
      </c>
    </row>
    <row r="54" spans="1:19" s="14" customFormat="1" x14ac:dyDescent="0.3">
      <c r="A54" s="15" t="s">
        <v>54</v>
      </c>
      <c r="B54" s="16">
        <v>62</v>
      </c>
      <c r="C54" s="15" t="s">
        <v>59</v>
      </c>
      <c r="D54" s="16">
        <v>19321</v>
      </c>
      <c r="E54" s="16">
        <v>34148</v>
      </c>
      <c r="F54" s="16">
        <v>54571251.119999997</v>
      </c>
      <c r="G54" s="17">
        <v>63068.206599999998</v>
      </c>
      <c r="H54" s="17">
        <v>375345.6</v>
      </c>
      <c r="I54" s="18">
        <v>281779.59000000003</v>
      </c>
      <c r="J54" s="19">
        <v>934.11</v>
      </c>
      <c r="K54" s="17">
        <v>164.80286000000001</v>
      </c>
      <c r="L54" s="19">
        <v>0</v>
      </c>
      <c r="M54" s="17">
        <v>0</v>
      </c>
      <c r="N54" s="19">
        <v>0</v>
      </c>
      <c r="O54" s="17">
        <v>0</v>
      </c>
      <c r="P54" s="19">
        <v>90547.59</v>
      </c>
      <c r="Q54" s="17">
        <v>11361.96427</v>
      </c>
      <c r="R54" s="19">
        <v>0</v>
      </c>
      <c r="S54" s="20">
        <v>2084.31</v>
      </c>
    </row>
    <row r="55" spans="1:19" s="14" customFormat="1" x14ac:dyDescent="0.3">
      <c r="A55" s="15" t="s">
        <v>54</v>
      </c>
      <c r="B55" s="16">
        <v>82</v>
      </c>
      <c r="C55" s="15" t="s">
        <v>60</v>
      </c>
      <c r="D55" s="16">
        <v>20402</v>
      </c>
      <c r="E55" s="16">
        <v>36552</v>
      </c>
      <c r="F55" s="16">
        <v>100270513.81999999</v>
      </c>
      <c r="G55" s="17">
        <v>61303.024570000001</v>
      </c>
      <c r="H55" s="17">
        <v>786644.89</v>
      </c>
      <c r="I55" s="18">
        <v>621157.47</v>
      </c>
      <c r="J55" s="19">
        <v>1057.93</v>
      </c>
      <c r="K55" s="17">
        <v>192.22014999999999</v>
      </c>
      <c r="L55" s="19">
        <v>0</v>
      </c>
      <c r="M55" s="17">
        <v>0</v>
      </c>
      <c r="N55" s="19">
        <v>0</v>
      </c>
      <c r="O55" s="17">
        <v>0</v>
      </c>
      <c r="P55" s="19">
        <v>155278.54999999999</v>
      </c>
      <c r="Q55" s="17">
        <v>5812.6325299999999</v>
      </c>
      <c r="R55" s="19">
        <v>7483.78</v>
      </c>
      <c r="S55" s="20">
        <v>1667.16</v>
      </c>
    </row>
    <row r="56" spans="1:19" s="14" customFormat="1" x14ac:dyDescent="0.3">
      <c r="A56" s="15" t="s">
        <v>0</v>
      </c>
      <c r="B56" s="16">
        <v>1</v>
      </c>
      <c r="C56" s="15" t="s">
        <v>61</v>
      </c>
      <c r="D56" s="16">
        <v>85714</v>
      </c>
      <c r="E56" s="16">
        <v>58930</v>
      </c>
      <c r="F56" s="16">
        <v>1968832970.3800001</v>
      </c>
      <c r="G56" s="17">
        <v>8571.3045000000002</v>
      </c>
      <c r="H56" s="17">
        <v>1733246.24</v>
      </c>
      <c r="I56" s="18">
        <v>1340681.18</v>
      </c>
      <c r="J56" s="19">
        <v>0</v>
      </c>
      <c r="K56" s="17">
        <v>0</v>
      </c>
      <c r="L56" s="19">
        <v>0</v>
      </c>
      <c r="M56" s="17">
        <v>0</v>
      </c>
      <c r="N56" s="19">
        <v>36.86</v>
      </c>
      <c r="O56" s="17">
        <v>3.1669999999999997E-2</v>
      </c>
      <c r="P56" s="19">
        <v>324205.13</v>
      </c>
      <c r="Q56" s="17">
        <v>1072.54855</v>
      </c>
      <c r="R56" s="19">
        <v>0</v>
      </c>
      <c r="S56" s="20">
        <v>68323.070000000007</v>
      </c>
    </row>
    <row r="57" spans="1:19" s="14" customFormat="1" x14ac:dyDescent="0.3">
      <c r="A57" s="15" t="s">
        <v>0</v>
      </c>
      <c r="B57" s="16">
        <v>41</v>
      </c>
      <c r="C57" s="15" t="s">
        <v>62</v>
      </c>
      <c r="D57" s="16">
        <v>79568</v>
      </c>
      <c r="E57" s="16">
        <v>113328</v>
      </c>
      <c r="F57" s="16">
        <v>972920095.35000002</v>
      </c>
      <c r="G57" s="17">
        <v>82948.715379999994</v>
      </c>
      <c r="H57" s="17">
        <v>3768418.43</v>
      </c>
      <c r="I57" s="18">
        <v>1756574.07</v>
      </c>
      <c r="J57" s="19">
        <v>7858.69</v>
      </c>
      <c r="K57" s="17">
        <v>582.15120000000002</v>
      </c>
      <c r="L57" s="19">
        <v>89247.42</v>
      </c>
      <c r="M57" s="17">
        <v>9630.1321700000008</v>
      </c>
      <c r="N57" s="19">
        <v>262467</v>
      </c>
      <c r="O57" s="17">
        <v>21468.211019999999</v>
      </c>
      <c r="P57" s="19">
        <v>973822.82</v>
      </c>
      <c r="Q57" s="17">
        <v>12025.110640000001</v>
      </c>
      <c r="R57" s="19">
        <v>675162.27</v>
      </c>
      <c r="S57" s="20">
        <v>3286.16</v>
      </c>
    </row>
    <row r="58" spans="1:19" s="14" customFormat="1" x14ac:dyDescent="0.3">
      <c r="A58" s="15" t="s">
        <v>0</v>
      </c>
      <c r="B58" s="16">
        <v>42</v>
      </c>
      <c r="C58" s="15" t="s">
        <v>63</v>
      </c>
      <c r="D58" s="16">
        <v>11803</v>
      </c>
      <c r="E58" s="16">
        <v>19554</v>
      </c>
      <c r="F58" s="16">
        <v>57985901.909999996</v>
      </c>
      <c r="G58" s="17">
        <v>23663.089479999999</v>
      </c>
      <c r="H58" s="17">
        <v>319944.03000000003</v>
      </c>
      <c r="I58" s="18">
        <v>239787.43</v>
      </c>
      <c r="J58" s="19">
        <v>889.03</v>
      </c>
      <c r="K58" s="17">
        <v>137.01656</v>
      </c>
      <c r="L58" s="19">
        <v>0</v>
      </c>
      <c r="M58" s="17">
        <v>0</v>
      </c>
      <c r="N58" s="19">
        <v>0</v>
      </c>
      <c r="O58" s="17">
        <v>0</v>
      </c>
      <c r="P58" s="19">
        <v>77511.88</v>
      </c>
      <c r="Q58" s="17">
        <v>4682.5195999999996</v>
      </c>
      <c r="R58" s="19">
        <v>600.04</v>
      </c>
      <c r="S58" s="20">
        <v>1155.6500000000001</v>
      </c>
    </row>
    <row r="59" spans="1:19" s="14" customFormat="1" x14ac:dyDescent="0.3">
      <c r="A59" s="15" t="s">
        <v>0</v>
      </c>
      <c r="B59" s="16">
        <v>79</v>
      </c>
      <c r="C59" s="15" t="s">
        <v>64</v>
      </c>
      <c r="D59" s="16">
        <v>24851</v>
      </c>
      <c r="E59" s="16">
        <v>38890</v>
      </c>
      <c r="F59" s="16">
        <v>231971817.30000001</v>
      </c>
      <c r="G59" s="17">
        <v>40802.898630000003</v>
      </c>
      <c r="H59" s="17">
        <v>905953.34</v>
      </c>
      <c r="I59" s="18">
        <v>681237.77</v>
      </c>
      <c r="J59" s="19">
        <v>2225.29</v>
      </c>
      <c r="K59" s="17">
        <v>189.63503</v>
      </c>
      <c r="L59" s="19">
        <v>0</v>
      </c>
      <c r="M59" s="17">
        <v>0</v>
      </c>
      <c r="N59" s="19">
        <v>1003.98</v>
      </c>
      <c r="O59" s="17">
        <v>8.0403000000000002</v>
      </c>
      <c r="P59" s="19">
        <v>219682</v>
      </c>
      <c r="Q59" s="17">
        <v>7659.33061</v>
      </c>
      <c r="R59" s="19">
        <v>261.04000000000002</v>
      </c>
      <c r="S59" s="20">
        <v>1543.26</v>
      </c>
    </row>
    <row r="60" spans="1:19" s="14" customFormat="1" x14ac:dyDescent="0.3">
      <c r="A60" s="15" t="s">
        <v>0</v>
      </c>
      <c r="B60" s="16">
        <v>81</v>
      </c>
      <c r="C60" s="15" t="s">
        <v>65</v>
      </c>
      <c r="D60" s="16">
        <v>19546</v>
      </c>
      <c r="E60" s="16">
        <v>37187</v>
      </c>
      <c r="F60" s="16">
        <v>78267502.269999996</v>
      </c>
      <c r="G60" s="17">
        <v>68144.758549999999</v>
      </c>
      <c r="H60" s="17">
        <v>985774.13</v>
      </c>
      <c r="I60" s="18">
        <v>576041.99</v>
      </c>
      <c r="J60" s="19">
        <v>1297.57</v>
      </c>
      <c r="K60" s="17">
        <v>171.32527999999999</v>
      </c>
      <c r="L60" s="19">
        <v>0</v>
      </c>
      <c r="M60" s="17">
        <v>0</v>
      </c>
      <c r="N60" s="19">
        <v>0</v>
      </c>
      <c r="O60" s="17">
        <v>0</v>
      </c>
      <c r="P60" s="19">
        <v>190299.51</v>
      </c>
      <c r="Q60" s="17">
        <v>5044.1531400000003</v>
      </c>
      <c r="R60" s="19">
        <v>216537.3</v>
      </c>
      <c r="S60" s="20">
        <v>1597.76</v>
      </c>
    </row>
    <row r="61" spans="1:19" s="14" customFormat="1" x14ac:dyDescent="0.3">
      <c r="A61" s="15" t="s">
        <v>0</v>
      </c>
      <c r="B61" s="16">
        <v>85</v>
      </c>
      <c r="C61" s="15" t="s">
        <v>66</v>
      </c>
      <c r="D61" s="16">
        <v>18461</v>
      </c>
      <c r="E61" s="16">
        <v>38585</v>
      </c>
      <c r="F61" s="16">
        <v>49629108.710000001</v>
      </c>
      <c r="G61" s="17">
        <v>53291.333149999999</v>
      </c>
      <c r="H61" s="17">
        <v>369436.58</v>
      </c>
      <c r="I61" s="18">
        <v>291419.93</v>
      </c>
      <c r="J61" s="19">
        <v>661.48</v>
      </c>
      <c r="K61" s="17">
        <v>178.15481</v>
      </c>
      <c r="L61" s="19">
        <v>0</v>
      </c>
      <c r="M61" s="17">
        <v>0</v>
      </c>
      <c r="N61" s="19">
        <v>0</v>
      </c>
      <c r="O61" s="17">
        <v>0</v>
      </c>
      <c r="P61" s="19">
        <v>75131.929999999993</v>
      </c>
      <c r="Q61" s="17">
        <v>6681.8378199999997</v>
      </c>
      <c r="R61" s="19">
        <v>0</v>
      </c>
      <c r="S61" s="20">
        <v>2223.2399999999998</v>
      </c>
    </row>
    <row r="62" spans="1:19" s="14" customFormat="1" x14ac:dyDescent="0.3">
      <c r="A62" s="15" t="s">
        <v>0</v>
      </c>
      <c r="B62" s="16">
        <v>86</v>
      </c>
      <c r="C62" s="15" t="s">
        <v>67</v>
      </c>
      <c r="D62" s="16">
        <v>14782</v>
      </c>
      <c r="E62" s="16">
        <v>27919</v>
      </c>
      <c r="F62" s="16">
        <v>46161414.469999999</v>
      </c>
      <c r="G62" s="17">
        <v>37258.581400000003</v>
      </c>
      <c r="H62" s="17">
        <v>575144.43999999994</v>
      </c>
      <c r="I62" s="18">
        <v>462889.18</v>
      </c>
      <c r="J62" s="19">
        <v>471.48</v>
      </c>
      <c r="K62" s="17">
        <v>64.682410000000004</v>
      </c>
      <c r="L62" s="19">
        <v>0</v>
      </c>
      <c r="M62" s="17">
        <v>0</v>
      </c>
      <c r="N62" s="19">
        <v>82.35</v>
      </c>
      <c r="O62" s="17">
        <v>1.1200000000000001</v>
      </c>
      <c r="P62" s="19">
        <v>110795.41</v>
      </c>
      <c r="Q62" s="17">
        <v>2608.1923099999999</v>
      </c>
      <c r="R62" s="19">
        <v>0</v>
      </c>
      <c r="S62" s="20">
        <v>906.02</v>
      </c>
    </row>
    <row r="63" spans="1:19" s="14" customFormat="1" ht="15.75" thickBot="1" x14ac:dyDescent="0.35">
      <c r="A63" s="15" t="s">
        <v>0</v>
      </c>
      <c r="B63" s="16">
        <v>89</v>
      </c>
      <c r="C63" s="15" t="s">
        <v>68</v>
      </c>
      <c r="D63" s="16">
        <v>13523</v>
      </c>
      <c r="E63" s="16">
        <v>26516</v>
      </c>
      <c r="F63" s="16">
        <v>52519196.469999999</v>
      </c>
      <c r="G63" s="17">
        <v>47233.825579999997</v>
      </c>
      <c r="H63" s="17">
        <v>342175.97</v>
      </c>
      <c r="I63" s="18">
        <v>279955.51</v>
      </c>
      <c r="J63" s="19">
        <v>1113.6500000000001</v>
      </c>
      <c r="K63" s="17">
        <v>187.78413</v>
      </c>
      <c r="L63" s="19">
        <v>0</v>
      </c>
      <c r="M63" s="17">
        <v>0</v>
      </c>
      <c r="N63" s="19">
        <v>0</v>
      </c>
      <c r="O63" s="17">
        <v>0</v>
      </c>
      <c r="P63" s="19">
        <v>60020.3</v>
      </c>
      <c r="Q63" s="17">
        <v>6921.8173299999999</v>
      </c>
      <c r="R63" s="19">
        <v>0</v>
      </c>
      <c r="S63" s="20">
        <v>1086.51</v>
      </c>
    </row>
    <row r="64" spans="1:19" customFormat="1" ht="16.5" thickBot="1" x14ac:dyDescent="0.35">
      <c r="A64" s="33" t="s">
        <v>89</v>
      </c>
      <c r="B64" s="33"/>
      <c r="C64" s="33"/>
      <c r="D64" s="34">
        <f t="shared" ref="D64:S64" si="0">SUM(D4:D63)</f>
        <v>1138251</v>
      </c>
      <c r="E64" s="34">
        <f t="shared" si="0"/>
        <v>2032088</v>
      </c>
      <c r="F64" s="34">
        <f t="shared" si="0"/>
        <v>9522722584.1999969</v>
      </c>
      <c r="G64" s="34">
        <f t="shared" si="0"/>
        <v>3063648.3433099994</v>
      </c>
      <c r="H64" s="35">
        <f t="shared" si="0"/>
        <v>46097800.800000012</v>
      </c>
      <c r="I64" s="36">
        <f t="shared" si="0"/>
        <v>31704079.919999994</v>
      </c>
      <c r="J64" s="37">
        <f t="shared" si="0"/>
        <v>59046.74000000002</v>
      </c>
      <c r="K64" s="34">
        <f t="shared" si="0"/>
        <v>7293.4536399999997</v>
      </c>
      <c r="L64" s="34">
        <f t="shared" si="0"/>
        <v>128653.59</v>
      </c>
      <c r="M64" s="34">
        <f t="shared" si="0"/>
        <v>13666.403960000001</v>
      </c>
      <c r="N64" s="34">
        <f t="shared" si="0"/>
        <v>272778.59999999998</v>
      </c>
      <c r="O64" s="34">
        <f t="shared" si="0"/>
        <v>22016.167869999997</v>
      </c>
      <c r="P64" s="34">
        <f t="shared" si="0"/>
        <v>7444153.9999999981</v>
      </c>
      <c r="Q64" s="34">
        <f t="shared" si="0"/>
        <v>259492.35430000009</v>
      </c>
      <c r="R64" s="34">
        <f t="shared" si="0"/>
        <v>6318860.0499999998</v>
      </c>
      <c r="S64" s="34">
        <f t="shared" si="0"/>
        <v>170227.9</v>
      </c>
    </row>
    <row r="66" spans="1:19" ht="16.5" x14ac:dyDescent="0.3">
      <c r="A66" s="38" t="s">
        <v>91</v>
      </c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</row>
  </sheetData>
  <mergeCells count="4">
    <mergeCell ref="A1:S1"/>
    <mergeCell ref="A2:S2"/>
    <mergeCell ref="A64:C64"/>
    <mergeCell ref="A66:S66"/>
  </mergeCells>
  <pageMargins left="0.75" right="0.75" top="1" bottom="1" header="0.5" footer="0.5"/>
  <pageSetup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66"/>
  <sheetViews>
    <sheetView tabSelected="1" zoomScale="85" zoomScaleNormal="85" workbookViewId="0">
      <selection activeCell="D64" sqref="D64"/>
    </sheetView>
  </sheetViews>
  <sheetFormatPr defaultRowHeight="15" x14ac:dyDescent="0.3"/>
  <cols>
    <col min="1" max="1" width="9.140625" style="39"/>
    <col min="2" max="2" width="9.28515625" style="39" bestFit="1" customWidth="1"/>
    <col min="3" max="3" width="16" style="39" customWidth="1"/>
    <col min="4" max="4" width="12" style="39" customWidth="1"/>
    <col min="5" max="5" width="11.5703125" style="39" customWidth="1"/>
    <col min="6" max="6" width="17.85546875" style="39" customWidth="1"/>
    <col min="7" max="7" width="13.85546875" style="39" customWidth="1"/>
    <col min="8" max="8" width="15" style="39" customWidth="1"/>
    <col min="9" max="9" width="16.5703125" style="39" customWidth="1"/>
    <col min="10" max="10" width="13" style="39" customWidth="1"/>
    <col min="11" max="11" width="16.28515625" style="39" customWidth="1"/>
    <col min="12" max="12" width="26.28515625" style="39" customWidth="1"/>
    <col min="13" max="13" width="23.28515625" style="39" customWidth="1"/>
    <col min="14" max="14" width="21.85546875" style="39" customWidth="1"/>
    <col min="15" max="15" width="22.5703125" style="39" customWidth="1"/>
    <col min="16" max="16" width="25.140625" style="39" customWidth="1"/>
    <col min="17" max="17" width="25.5703125" style="39" customWidth="1"/>
    <col min="18" max="18" width="22.85546875" style="39" customWidth="1"/>
    <col min="19" max="19" width="44.140625" style="39" customWidth="1"/>
    <col min="20" max="16384" width="9.140625" style="39"/>
  </cols>
  <sheetData>
    <row r="1" spans="1:19" s="40" customFormat="1" x14ac:dyDescent="0.3">
      <c r="A1" s="4" t="s">
        <v>92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s="40" customFormat="1" ht="15.75" thickBot="1" x14ac:dyDescent="0.35">
      <c r="A2" s="5" t="s">
        <v>88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s="43" customFormat="1" ht="224.25" customHeight="1" thickBot="1" x14ac:dyDescent="0.3">
      <c r="A3" s="1" t="s">
        <v>69</v>
      </c>
      <c r="B3" s="2" t="s">
        <v>70</v>
      </c>
      <c r="C3" s="1" t="s">
        <v>71</v>
      </c>
      <c r="D3" s="2" t="s">
        <v>72</v>
      </c>
      <c r="E3" s="2" t="s">
        <v>73</v>
      </c>
      <c r="F3" s="2" t="s">
        <v>74</v>
      </c>
      <c r="G3" s="1" t="s">
        <v>75</v>
      </c>
      <c r="H3" s="52" t="s">
        <v>76</v>
      </c>
      <c r="I3" s="1" t="s">
        <v>90</v>
      </c>
      <c r="J3" s="3" t="s">
        <v>93</v>
      </c>
      <c r="K3" s="1" t="s">
        <v>78</v>
      </c>
      <c r="L3" s="3" t="s">
        <v>79</v>
      </c>
      <c r="M3" s="1" t="s">
        <v>80</v>
      </c>
      <c r="N3" s="3" t="s">
        <v>81</v>
      </c>
      <c r="O3" s="1" t="s">
        <v>82</v>
      </c>
      <c r="P3" s="3" t="s">
        <v>83</v>
      </c>
      <c r="Q3" s="1" t="s">
        <v>84</v>
      </c>
      <c r="R3" s="3" t="s">
        <v>85</v>
      </c>
      <c r="S3" s="3" t="s">
        <v>86</v>
      </c>
    </row>
    <row r="4" spans="1:19" s="51" customFormat="1" x14ac:dyDescent="0.3">
      <c r="A4" s="44" t="s">
        <v>1</v>
      </c>
      <c r="B4" s="45">
        <v>11</v>
      </c>
      <c r="C4" s="44" t="s">
        <v>2</v>
      </c>
      <c r="D4" s="45">
        <v>133</v>
      </c>
      <c r="E4" s="45">
        <v>183</v>
      </c>
      <c r="F4" s="45">
        <v>10568711.220000001</v>
      </c>
      <c r="G4" s="46">
        <v>95.388900000000007</v>
      </c>
      <c r="H4" s="46">
        <v>71430.7</v>
      </c>
      <c r="I4" s="47">
        <v>70833.899999999994</v>
      </c>
      <c r="J4" s="48">
        <v>0</v>
      </c>
      <c r="K4" s="46">
        <v>0</v>
      </c>
      <c r="L4" s="48">
        <v>0</v>
      </c>
      <c r="M4" s="46">
        <v>0</v>
      </c>
      <c r="N4" s="49">
        <v>0</v>
      </c>
      <c r="O4" s="46">
        <v>0</v>
      </c>
      <c r="P4" s="48">
        <v>0</v>
      </c>
      <c r="Q4" s="44">
        <v>0</v>
      </c>
      <c r="R4" s="48">
        <v>594.64</v>
      </c>
      <c r="S4" s="50">
        <v>2.16</v>
      </c>
    </row>
    <row r="5" spans="1:19" s="51" customFormat="1" x14ac:dyDescent="0.3">
      <c r="A5" s="44" t="s">
        <v>1</v>
      </c>
      <c r="B5" s="45">
        <v>15</v>
      </c>
      <c r="C5" s="44" t="s">
        <v>3</v>
      </c>
      <c r="D5" s="45">
        <v>267</v>
      </c>
      <c r="E5" s="45">
        <v>845</v>
      </c>
      <c r="F5" s="45">
        <v>13662957.49</v>
      </c>
      <c r="G5" s="46">
        <v>347.11745999999999</v>
      </c>
      <c r="H5" s="46">
        <v>33745.19</v>
      </c>
      <c r="I5" s="47">
        <v>32763.09</v>
      </c>
      <c r="J5" s="49">
        <v>0</v>
      </c>
      <c r="K5" s="46">
        <v>0</v>
      </c>
      <c r="L5" s="49">
        <v>0</v>
      </c>
      <c r="M5" s="46">
        <v>0</v>
      </c>
      <c r="N5" s="49">
        <v>0</v>
      </c>
      <c r="O5" s="46">
        <v>0</v>
      </c>
      <c r="P5" s="49">
        <v>0</v>
      </c>
      <c r="Q5" s="44">
        <v>0</v>
      </c>
      <c r="R5" s="49">
        <v>966.89</v>
      </c>
      <c r="S5" s="50">
        <v>15.21</v>
      </c>
    </row>
    <row r="6" spans="1:19" s="51" customFormat="1" x14ac:dyDescent="0.3">
      <c r="A6" s="44" t="s">
        <v>1</v>
      </c>
      <c r="B6" s="45">
        <v>33</v>
      </c>
      <c r="C6" s="44" t="s">
        <v>4</v>
      </c>
      <c r="D6" s="45">
        <v>257</v>
      </c>
      <c r="E6" s="45">
        <v>976</v>
      </c>
      <c r="F6" s="45">
        <v>1938048.72</v>
      </c>
      <c r="G6" s="46">
        <v>1515.5137199999999</v>
      </c>
      <c r="H6" s="46">
        <v>23633.42</v>
      </c>
      <c r="I6" s="47">
        <v>22899.05</v>
      </c>
      <c r="J6" s="49">
        <v>0</v>
      </c>
      <c r="K6" s="46">
        <v>0</v>
      </c>
      <c r="L6" s="49">
        <v>0</v>
      </c>
      <c r="M6" s="46">
        <v>0</v>
      </c>
      <c r="N6" s="49">
        <v>0</v>
      </c>
      <c r="O6" s="46">
        <v>0</v>
      </c>
      <c r="P6" s="49">
        <v>0</v>
      </c>
      <c r="Q6" s="44">
        <v>0</v>
      </c>
      <c r="R6" s="49">
        <v>719.23</v>
      </c>
      <c r="S6" s="50">
        <v>15.14</v>
      </c>
    </row>
    <row r="7" spans="1:19" s="51" customFormat="1" x14ac:dyDescent="0.3">
      <c r="A7" s="44" t="s">
        <v>1</v>
      </c>
      <c r="B7" s="45">
        <v>38</v>
      </c>
      <c r="C7" s="44" t="s">
        <v>5</v>
      </c>
      <c r="D7" s="45">
        <v>258</v>
      </c>
      <c r="E7" s="45">
        <v>2682</v>
      </c>
      <c r="F7" s="45">
        <v>1360439.09</v>
      </c>
      <c r="G7" s="46">
        <v>2137.6319600000002</v>
      </c>
      <c r="H7" s="46">
        <v>11310.29</v>
      </c>
      <c r="I7" s="47">
        <v>11053.64</v>
      </c>
      <c r="J7" s="49">
        <v>0</v>
      </c>
      <c r="K7" s="46">
        <v>0</v>
      </c>
      <c r="L7" s="49">
        <v>0</v>
      </c>
      <c r="M7" s="46">
        <v>0</v>
      </c>
      <c r="N7" s="49">
        <v>0</v>
      </c>
      <c r="O7" s="46">
        <v>0</v>
      </c>
      <c r="P7" s="49">
        <v>0</v>
      </c>
      <c r="Q7" s="44">
        <v>0</v>
      </c>
      <c r="R7" s="49">
        <v>229.63</v>
      </c>
      <c r="S7" s="50">
        <v>27.02</v>
      </c>
    </row>
    <row r="8" spans="1:19" s="51" customFormat="1" x14ac:dyDescent="0.3">
      <c r="A8" s="44" t="s">
        <v>1</v>
      </c>
      <c r="B8" s="45">
        <v>59</v>
      </c>
      <c r="C8" s="44" t="s">
        <v>6</v>
      </c>
      <c r="D8" s="45">
        <v>236</v>
      </c>
      <c r="E8" s="45">
        <v>1301</v>
      </c>
      <c r="F8" s="45">
        <v>557733.49</v>
      </c>
      <c r="G8" s="46">
        <v>796.04219000000001</v>
      </c>
      <c r="H8" s="46">
        <v>8914.36</v>
      </c>
      <c r="I8" s="47">
        <v>7656.36</v>
      </c>
      <c r="J8" s="49">
        <v>0</v>
      </c>
      <c r="K8" s="46">
        <v>0</v>
      </c>
      <c r="L8" s="49">
        <v>0</v>
      </c>
      <c r="M8" s="46">
        <v>0</v>
      </c>
      <c r="N8" s="49">
        <v>0</v>
      </c>
      <c r="O8" s="46">
        <v>0</v>
      </c>
      <c r="P8" s="49">
        <v>0</v>
      </c>
      <c r="Q8" s="44">
        <v>0</v>
      </c>
      <c r="R8" s="49">
        <v>1244.73</v>
      </c>
      <c r="S8" s="50">
        <v>13.27</v>
      </c>
    </row>
    <row r="9" spans="1:19" s="51" customFormat="1" x14ac:dyDescent="0.3">
      <c r="A9" s="44" t="s">
        <v>7</v>
      </c>
      <c r="B9" s="45">
        <v>12</v>
      </c>
      <c r="C9" s="44" t="s">
        <v>8</v>
      </c>
      <c r="D9" s="45">
        <v>39</v>
      </c>
      <c r="E9" s="45">
        <v>67</v>
      </c>
      <c r="F9" s="45">
        <v>278814.56</v>
      </c>
      <c r="G9" s="46">
        <v>33.579509999999999</v>
      </c>
      <c r="H9" s="46">
        <v>1382.23</v>
      </c>
      <c r="I9" s="47">
        <v>989.85</v>
      </c>
      <c r="J9" s="49">
        <v>0</v>
      </c>
      <c r="K9" s="46">
        <v>0</v>
      </c>
      <c r="L9" s="49">
        <v>0</v>
      </c>
      <c r="M9" s="46">
        <v>0</v>
      </c>
      <c r="N9" s="49">
        <v>0</v>
      </c>
      <c r="O9" s="46">
        <v>0</v>
      </c>
      <c r="P9" s="49">
        <v>0</v>
      </c>
      <c r="Q9" s="44">
        <v>0</v>
      </c>
      <c r="R9" s="49">
        <v>390.67</v>
      </c>
      <c r="S9" s="50">
        <v>1.71</v>
      </c>
    </row>
    <row r="10" spans="1:19" s="51" customFormat="1" x14ac:dyDescent="0.3">
      <c r="A10" s="44" t="s">
        <v>7</v>
      </c>
      <c r="B10" s="45">
        <v>19</v>
      </c>
      <c r="C10" s="44" t="s">
        <v>9</v>
      </c>
      <c r="D10" s="45">
        <v>1023</v>
      </c>
      <c r="E10" s="45">
        <v>2055</v>
      </c>
      <c r="F10" s="45">
        <v>143846102.71000001</v>
      </c>
      <c r="G10" s="46">
        <v>591.57516999999996</v>
      </c>
      <c r="H10" s="46">
        <v>603561.16</v>
      </c>
      <c r="I10" s="47">
        <v>586643.51</v>
      </c>
      <c r="J10" s="49">
        <v>0</v>
      </c>
      <c r="K10" s="46">
        <v>0</v>
      </c>
      <c r="L10" s="49">
        <v>1447.75</v>
      </c>
      <c r="M10" s="46">
        <v>0.99419999999999997</v>
      </c>
      <c r="N10" s="49">
        <v>0</v>
      </c>
      <c r="O10" s="46">
        <v>0</v>
      </c>
      <c r="P10" s="49">
        <v>0</v>
      </c>
      <c r="Q10" s="44">
        <v>0</v>
      </c>
      <c r="R10" s="49">
        <v>15459.38</v>
      </c>
      <c r="S10" s="50">
        <v>10.52</v>
      </c>
    </row>
    <row r="11" spans="1:19" s="51" customFormat="1" x14ac:dyDescent="0.3">
      <c r="A11" s="44" t="s">
        <v>7</v>
      </c>
      <c r="B11" s="45">
        <v>46</v>
      </c>
      <c r="C11" s="44" t="s">
        <v>10</v>
      </c>
      <c r="D11" s="45">
        <v>310</v>
      </c>
      <c r="E11" s="45">
        <v>1792</v>
      </c>
      <c r="F11" s="45">
        <v>7823486.7599999998</v>
      </c>
      <c r="G11" s="46">
        <v>5391.1882800000003</v>
      </c>
      <c r="H11" s="46">
        <v>77945.119999999995</v>
      </c>
      <c r="I11" s="47">
        <v>77451.78</v>
      </c>
      <c r="J11" s="49">
        <v>0</v>
      </c>
      <c r="K11" s="46">
        <v>0</v>
      </c>
      <c r="L11" s="49">
        <v>0</v>
      </c>
      <c r="M11" s="46">
        <v>0</v>
      </c>
      <c r="N11" s="49">
        <v>0</v>
      </c>
      <c r="O11" s="46">
        <v>0</v>
      </c>
      <c r="P11" s="49">
        <v>0</v>
      </c>
      <c r="Q11" s="44">
        <v>0</v>
      </c>
      <c r="R11" s="49">
        <v>487.49</v>
      </c>
      <c r="S11" s="50">
        <v>5.85</v>
      </c>
    </row>
    <row r="12" spans="1:19" s="51" customFormat="1" x14ac:dyDescent="0.3">
      <c r="A12" s="44" t="s">
        <v>7</v>
      </c>
      <c r="B12" s="45">
        <v>49</v>
      </c>
      <c r="C12" s="44" t="s">
        <v>11</v>
      </c>
      <c r="D12" s="45">
        <v>345</v>
      </c>
      <c r="E12" s="45">
        <v>1433</v>
      </c>
      <c r="F12" s="45">
        <v>7043703.3300000001</v>
      </c>
      <c r="G12" s="46">
        <v>3958.06477</v>
      </c>
      <c r="H12" s="46">
        <v>45049.47</v>
      </c>
      <c r="I12" s="47">
        <v>43622.03</v>
      </c>
      <c r="J12" s="49">
        <v>0</v>
      </c>
      <c r="K12" s="46">
        <v>0</v>
      </c>
      <c r="L12" s="49">
        <v>0</v>
      </c>
      <c r="M12" s="46">
        <v>0</v>
      </c>
      <c r="N12" s="49">
        <v>0</v>
      </c>
      <c r="O12" s="46">
        <v>0</v>
      </c>
      <c r="P12" s="49">
        <v>0</v>
      </c>
      <c r="Q12" s="44">
        <v>0</v>
      </c>
      <c r="R12" s="49">
        <v>1412.77</v>
      </c>
      <c r="S12" s="50">
        <v>14.67</v>
      </c>
    </row>
    <row r="13" spans="1:19" s="51" customFormat="1" x14ac:dyDescent="0.3">
      <c r="A13" s="44" t="s">
        <v>7</v>
      </c>
      <c r="B13" s="45">
        <v>52</v>
      </c>
      <c r="C13" s="44" t="s">
        <v>12</v>
      </c>
      <c r="D13" s="45">
        <v>958</v>
      </c>
      <c r="E13" s="45">
        <v>5371</v>
      </c>
      <c r="F13" s="45">
        <v>73280806.230000004</v>
      </c>
      <c r="G13" s="46">
        <v>5509.4414900000002</v>
      </c>
      <c r="H13" s="46">
        <v>281355.69</v>
      </c>
      <c r="I13" s="47">
        <v>278311.24</v>
      </c>
      <c r="J13" s="49">
        <v>0</v>
      </c>
      <c r="K13" s="46">
        <v>0</v>
      </c>
      <c r="L13" s="49">
        <v>395.5</v>
      </c>
      <c r="M13" s="46">
        <v>1.139</v>
      </c>
      <c r="N13" s="49">
        <v>0</v>
      </c>
      <c r="O13" s="46">
        <v>0</v>
      </c>
      <c r="P13" s="49">
        <v>0</v>
      </c>
      <c r="Q13" s="44">
        <v>0</v>
      </c>
      <c r="R13" s="49">
        <v>2616.94</v>
      </c>
      <c r="S13" s="50">
        <v>32.01</v>
      </c>
    </row>
    <row r="14" spans="1:19" s="51" customFormat="1" x14ac:dyDescent="0.3">
      <c r="A14" s="44" t="s">
        <v>7</v>
      </c>
      <c r="B14" s="45">
        <v>53</v>
      </c>
      <c r="C14" s="44" t="s">
        <v>13</v>
      </c>
      <c r="D14" s="45">
        <v>368</v>
      </c>
      <c r="E14" s="45">
        <v>3175</v>
      </c>
      <c r="F14" s="45">
        <v>15080524.16</v>
      </c>
      <c r="G14" s="46">
        <v>10338.932150000001</v>
      </c>
      <c r="H14" s="46">
        <v>148937.94</v>
      </c>
      <c r="I14" s="47">
        <v>147616.59</v>
      </c>
      <c r="J14" s="49">
        <v>0</v>
      </c>
      <c r="K14" s="46">
        <v>0</v>
      </c>
      <c r="L14" s="49">
        <v>126</v>
      </c>
      <c r="M14" s="46">
        <v>0.8</v>
      </c>
      <c r="N14" s="49">
        <v>0</v>
      </c>
      <c r="O14" s="46">
        <v>0</v>
      </c>
      <c r="P14" s="49">
        <v>0</v>
      </c>
      <c r="Q14" s="44">
        <v>0</v>
      </c>
      <c r="R14" s="49">
        <v>1192.31</v>
      </c>
      <c r="S14" s="50">
        <v>3.04</v>
      </c>
    </row>
    <row r="15" spans="1:19" s="51" customFormat="1" x14ac:dyDescent="0.3">
      <c r="A15" s="44" t="s">
        <v>7</v>
      </c>
      <c r="B15" s="45">
        <v>69</v>
      </c>
      <c r="C15" s="44" t="s">
        <v>14</v>
      </c>
      <c r="D15" s="45">
        <v>210</v>
      </c>
      <c r="E15" s="45">
        <v>630</v>
      </c>
      <c r="F15" s="45">
        <v>2138310.98</v>
      </c>
      <c r="G15" s="46">
        <v>1223.56087</v>
      </c>
      <c r="H15" s="46">
        <v>23298.400000000001</v>
      </c>
      <c r="I15" s="47">
        <v>22051.33</v>
      </c>
      <c r="J15" s="49">
        <v>0</v>
      </c>
      <c r="K15" s="46">
        <v>0</v>
      </c>
      <c r="L15" s="49">
        <v>0</v>
      </c>
      <c r="M15" s="46">
        <v>0</v>
      </c>
      <c r="N15" s="49">
        <v>0</v>
      </c>
      <c r="O15" s="46">
        <v>0</v>
      </c>
      <c r="P15" s="49">
        <v>0</v>
      </c>
      <c r="Q15" s="44">
        <v>0</v>
      </c>
      <c r="R15" s="49">
        <v>1242.78</v>
      </c>
      <c r="S15" s="50">
        <v>4.29</v>
      </c>
    </row>
    <row r="16" spans="1:19" s="51" customFormat="1" x14ac:dyDescent="0.3">
      <c r="A16" s="44" t="s">
        <v>7</v>
      </c>
      <c r="B16" s="45">
        <v>72</v>
      </c>
      <c r="C16" s="44" t="s">
        <v>15</v>
      </c>
      <c r="D16" s="45">
        <v>346</v>
      </c>
      <c r="E16" s="45">
        <v>1527</v>
      </c>
      <c r="F16" s="45">
        <v>4918730.8499999996</v>
      </c>
      <c r="G16" s="46">
        <v>5325.7311499999996</v>
      </c>
      <c r="H16" s="46">
        <v>73040.039999999994</v>
      </c>
      <c r="I16" s="47">
        <v>41180.42</v>
      </c>
      <c r="J16" s="49">
        <v>0</v>
      </c>
      <c r="K16" s="46">
        <v>0</v>
      </c>
      <c r="L16" s="49">
        <v>199.44</v>
      </c>
      <c r="M16" s="46">
        <v>5.6096899999999996</v>
      </c>
      <c r="N16" s="49">
        <v>0</v>
      </c>
      <c r="O16" s="46">
        <v>0</v>
      </c>
      <c r="P16" s="49">
        <v>0</v>
      </c>
      <c r="Q16" s="44">
        <v>0</v>
      </c>
      <c r="R16" s="49">
        <v>31641.46</v>
      </c>
      <c r="S16" s="50">
        <v>18.72</v>
      </c>
    </row>
    <row r="17" spans="1:19" s="51" customFormat="1" x14ac:dyDescent="0.3">
      <c r="A17" s="44" t="s">
        <v>16</v>
      </c>
      <c r="B17" s="45">
        <v>21</v>
      </c>
      <c r="C17" s="44" t="s">
        <v>17</v>
      </c>
      <c r="D17" s="45">
        <v>388</v>
      </c>
      <c r="E17" s="45">
        <v>743</v>
      </c>
      <c r="F17" s="45">
        <v>111357372.25</v>
      </c>
      <c r="G17" s="46">
        <v>384.49086999999997</v>
      </c>
      <c r="H17" s="46">
        <v>211484.07</v>
      </c>
      <c r="I17" s="47">
        <v>209433.94</v>
      </c>
      <c r="J17" s="48">
        <v>0</v>
      </c>
      <c r="K17" s="46">
        <v>0</v>
      </c>
      <c r="L17" s="48">
        <v>1377.6</v>
      </c>
      <c r="M17" s="46">
        <v>2.5762999999999998</v>
      </c>
      <c r="N17" s="49">
        <v>0</v>
      </c>
      <c r="O17" s="46">
        <v>0</v>
      </c>
      <c r="P17" s="48">
        <v>0</v>
      </c>
      <c r="Q17" s="44">
        <v>0</v>
      </c>
      <c r="R17" s="48">
        <v>660.45</v>
      </c>
      <c r="S17" s="50">
        <v>12.08</v>
      </c>
    </row>
    <row r="18" spans="1:19" s="51" customFormat="1" x14ac:dyDescent="0.3">
      <c r="A18" s="44" t="s">
        <v>16</v>
      </c>
      <c r="B18" s="45">
        <v>23</v>
      </c>
      <c r="C18" s="44" t="s">
        <v>18</v>
      </c>
      <c r="D18" s="45"/>
      <c r="E18" s="45"/>
      <c r="F18" s="45"/>
      <c r="G18" s="46"/>
      <c r="H18" s="46"/>
      <c r="I18" s="47"/>
      <c r="J18" s="48"/>
      <c r="K18" s="46"/>
      <c r="L18" s="48"/>
      <c r="M18" s="46"/>
      <c r="N18" s="49"/>
      <c r="O18" s="46"/>
      <c r="P18" s="48"/>
      <c r="Q18" s="44"/>
      <c r="R18" s="48"/>
      <c r="S18" s="50"/>
    </row>
    <row r="19" spans="1:19" s="51" customFormat="1" x14ac:dyDescent="0.3">
      <c r="A19" s="44" t="s">
        <v>16</v>
      </c>
      <c r="B19" s="45">
        <v>25</v>
      </c>
      <c r="C19" s="44" t="s">
        <v>19</v>
      </c>
      <c r="D19" s="45">
        <v>448</v>
      </c>
      <c r="E19" s="45">
        <v>729</v>
      </c>
      <c r="F19" s="45">
        <v>63819194.030000001</v>
      </c>
      <c r="G19" s="46">
        <v>273.27375000000001</v>
      </c>
      <c r="H19" s="46">
        <v>243526.13</v>
      </c>
      <c r="I19" s="47">
        <v>234882.53</v>
      </c>
      <c r="J19" s="49">
        <v>0</v>
      </c>
      <c r="K19" s="46">
        <v>0</v>
      </c>
      <c r="L19" s="49">
        <v>0</v>
      </c>
      <c r="M19" s="46">
        <v>0</v>
      </c>
      <c r="N19" s="49">
        <v>0</v>
      </c>
      <c r="O19" s="46">
        <v>0</v>
      </c>
      <c r="P19" s="49">
        <v>0</v>
      </c>
      <c r="Q19" s="44">
        <v>0</v>
      </c>
      <c r="R19" s="49">
        <v>8641.2099999999991</v>
      </c>
      <c r="S19" s="50">
        <v>2.39</v>
      </c>
    </row>
    <row r="20" spans="1:19" s="51" customFormat="1" x14ac:dyDescent="0.3">
      <c r="A20" s="44" t="s">
        <v>16</v>
      </c>
      <c r="B20" s="45">
        <v>55</v>
      </c>
      <c r="C20" s="44" t="s">
        <v>20</v>
      </c>
      <c r="D20" s="45">
        <v>870</v>
      </c>
      <c r="E20" s="45">
        <v>5432</v>
      </c>
      <c r="F20" s="45">
        <v>91136581.780000001</v>
      </c>
      <c r="G20" s="46">
        <v>4489.5560800000003</v>
      </c>
      <c r="H20" s="46">
        <v>105478.46</v>
      </c>
      <c r="I20" s="47">
        <v>103800.24</v>
      </c>
      <c r="J20" s="49">
        <v>0</v>
      </c>
      <c r="K20" s="46">
        <v>0</v>
      </c>
      <c r="L20" s="49">
        <v>0</v>
      </c>
      <c r="M20" s="46">
        <v>0</v>
      </c>
      <c r="N20" s="49">
        <v>0</v>
      </c>
      <c r="O20" s="46">
        <v>0</v>
      </c>
      <c r="P20" s="49">
        <v>0</v>
      </c>
      <c r="Q20" s="44">
        <v>0</v>
      </c>
      <c r="R20" s="49">
        <v>1643.13</v>
      </c>
      <c r="S20" s="50">
        <v>35.090000000000003</v>
      </c>
    </row>
    <row r="21" spans="1:19" s="51" customFormat="1" x14ac:dyDescent="0.3">
      <c r="A21" s="44" t="s">
        <v>16</v>
      </c>
      <c r="B21" s="45">
        <v>56</v>
      </c>
      <c r="C21" s="44" t="s">
        <v>21</v>
      </c>
      <c r="D21" s="45">
        <v>290</v>
      </c>
      <c r="E21" s="45">
        <v>1385</v>
      </c>
      <c r="F21" s="45">
        <v>11002051.810000001</v>
      </c>
      <c r="G21" s="46">
        <v>2238.8394600000001</v>
      </c>
      <c r="H21" s="46">
        <v>47489.85</v>
      </c>
      <c r="I21" s="47">
        <v>46515.92</v>
      </c>
      <c r="J21" s="49">
        <v>0</v>
      </c>
      <c r="K21" s="46">
        <v>0</v>
      </c>
      <c r="L21" s="49">
        <v>0</v>
      </c>
      <c r="M21" s="46">
        <v>0</v>
      </c>
      <c r="N21" s="49">
        <v>0</v>
      </c>
      <c r="O21" s="46">
        <v>0</v>
      </c>
      <c r="P21" s="49">
        <v>0</v>
      </c>
      <c r="Q21" s="44">
        <v>0</v>
      </c>
      <c r="R21" s="49">
        <v>963.51</v>
      </c>
      <c r="S21" s="50">
        <v>10.42</v>
      </c>
    </row>
    <row r="22" spans="1:19" s="51" customFormat="1" x14ac:dyDescent="0.3">
      <c r="A22" s="44" t="s">
        <v>16</v>
      </c>
      <c r="B22" s="45">
        <v>75</v>
      </c>
      <c r="C22" s="44" t="s">
        <v>22</v>
      </c>
      <c r="D22" s="45">
        <v>153</v>
      </c>
      <c r="E22" s="45">
        <v>712</v>
      </c>
      <c r="F22" s="45">
        <v>2101572.4900000002</v>
      </c>
      <c r="G22" s="46">
        <v>2600.6822999999999</v>
      </c>
      <c r="H22" s="46">
        <v>16729.12</v>
      </c>
      <c r="I22" s="47">
        <v>16219.09</v>
      </c>
      <c r="J22" s="49">
        <v>0</v>
      </c>
      <c r="K22" s="46">
        <v>0</v>
      </c>
      <c r="L22" s="49">
        <v>0</v>
      </c>
      <c r="M22" s="46">
        <v>0</v>
      </c>
      <c r="N22" s="49">
        <v>0</v>
      </c>
      <c r="O22" s="46">
        <v>0</v>
      </c>
      <c r="P22" s="49">
        <v>0</v>
      </c>
      <c r="Q22" s="44">
        <v>0</v>
      </c>
      <c r="R22" s="49">
        <v>501.3</v>
      </c>
      <c r="S22" s="50">
        <v>8.73</v>
      </c>
    </row>
    <row r="23" spans="1:19" s="51" customFormat="1" x14ac:dyDescent="0.3">
      <c r="A23" s="44" t="s">
        <v>16</v>
      </c>
      <c r="B23" s="45">
        <v>88</v>
      </c>
      <c r="C23" s="44" t="s">
        <v>23</v>
      </c>
      <c r="D23" s="45">
        <v>258</v>
      </c>
      <c r="E23" s="45">
        <v>946</v>
      </c>
      <c r="F23" s="45">
        <v>4449493.33</v>
      </c>
      <c r="G23" s="46">
        <v>4547.0012299999999</v>
      </c>
      <c r="H23" s="46">
        <v>49200.07</v>
      </c>
      <c r="I23" s="47">
        <v>46423.12</v>
      </c>
      <c r="J23" s="49">
        <v>0</v>
      </c>
      <c r="K23" s="46">
        <v>0</v>
      </c>
      <c r="L23" s="49">
        <v>0</v>
      </c>
      <c r="M23" s="46">
        <v>0</v>
      </c>
      <c r="N23" s="49">
        <v>0</v>
      </c>
      <c r="O23" s="46">
        <v>0</v>
      </c>
      <c r="P23" s="49">
        <v>0</v>
      </c>
      <c r="Q23" s="44">
        <v>0</v>
      </c>
      <c r="R23" s="49">
        <v>2771.06</v>
      </c>
      <c r="S23" s="50">
        <v>5.89</v>
      </c>
    </row>
    <row r="24" spans="1:19" s="51" customFormat="1" x14ac:dyDescent="0.3">
      <c r="A24" s="44" t="s">
        <v>24</v>
      </c>
      <c r="B24" s="45">
        <v>18</v>
      </c>
      <c r="C24" s="44" t="s">
        <v>24</v>
      </c>
      <c r="D24" s="45">
        <v>319</v>
      </c>
      <c r="E24" s="45">
        <v>2028</v>
      </c>
      <c r="F24" s="45">
        <v>16370512.890000001</v>
      </c>
      <c r="G24" s="46">
        <v>5553.9929499999998</v>
      </c>
      <c r="H24" s="46">
        <v>124822.07</v>
      </c>
      <c r="I24" s="47">
        <v>113459.87</v>
      </c>
      <c r="J24" s="49">
        <v>0</v>
      </c>
      <c r="K24" s="46">
        <v>0</v>
      </c>
      <c r="L24" s="49">
        <v>0</v>
      </c>
      <c r="M24" s="46">
        <v>0</v>
      </c>
      <c r="N24" s="49">
        <v>0</v>
      </c>
      <c r="O24" s="46">
        <v>0</v>
      </c>
      <c r="P24" s="49">
        <v>0</v>
      </c>
      <c r="Q24" s="44">
        <v>0</v>
      </c>
      <c r="R24" s="49">
        <v>11354.97</v>
      </c>
      <c r="S24" s="50">
        <v>7.23</v>
      </c>
    </row>
    <row r="25" spans="1:19" s="51" customFormat="1" x14ac:dyDescent="0.3">
      <c r="A25" s="44" t="s">
        <v>24</v>
      </c>
      <c r="B25" s="45">
        <v>39</v>
      </c>
      <c r="C25" s="44" t="s">
        <v>25</v>
      </c>
      <c r="D25" s="45">
        <v>158</v>
      </c>
      <c r="E25" s="45">
        <v>465</v>
      </c>
      <c r="F25" s="45">
        <v>2439037.41</v>
      </c>
      <c r="G25" s="46">
        <v>2234.0698000000002</v>
      </c>
      <c r="H25" s="46">
        <v>31471.1</v>
      </c>
      <c r="I25" s="47">
        <v>17745.14</v>
      </c>
      <c r="J25" s="49">
        <v>0</v>
      </c>
      <c r="K25" s="46">
        <v>0</v>
      </c>
      <c r="L25" s="49">
        <v>630.41</v>
      </c>
      <c r="M25" s="46">
        <v>0.67130000000000001</v>
      </c>
      <c r="N25" s="49">
        <v>0</v>
      </c>
      <c r="O25" s="46">
        <v>0</v>
      </c>
      <c r="P25" s="49">
        <v>0</v>
      </c>
      <c r="Q25" s="44">
        <v>0</v>
      </c>
      <c r="R25" s="49">
        <v>13084.89</v>
      </c>
      <c r="S25" s="50">
        <v>10.66</v>
      </c>
    </row>
    <row r="26" spans="1:19" s="51" customFormat="1" x14ac:dyDescent="0.3">
      <c r="A26" s="44" t="s">
        <v>24</v>
      </c>
      <c r="B26" s="45">
        <v>48</v>
      </c>
      <c r="C26" s="44" t="s">
        <v>26</v>
      </c>
      <c r="D26" s="45">
        <v>127</v>
      </c>
      <c r="E26" s="45">
        <v>433</v>
      </c>
      <c r="F26" s="45">
        <v>1555259.85</v>
      </c>
      <c r="G26" s="46">
        <v>1274.6172300000001</v>
      </c>
      <c r="H26" s="46">
        <v>11144.41</v>
      </c>
      <c r="I26" s="47">
        <v>10774.43</v>
      </c>
      <c r="J26" s="49">
        <v>0</v>
      </c>
      <c r="K26" s="46">
        <v>0</v>
      </c>
      <c r="L26" s="49">
        <v>90.07</v>
      </c>
      <c r="M26" s="46">
        <v>1.98834</v>
      </c>
      <c r="N26" s="49">
        <v>0</v>
      </c>
      <c r="O26" s="46">
        <v>0</v>
      </c>
      <c r="P26" s="49">
        <v>0</v>
      </c>
      <c r="Q26" s="44">
        <v>0</v>
      </c>
      <c r="R26" s="49">
        <v>271.07</v>
      </c>
      <c r="S26" s="50">
        <v>8.84</v>
      </c>
    </row>
    <row r="27" spans="1:19" s="51" customFormat="1" x14ac:dyDescent="0.3">
      <c r="A27" s="44" t="s">
        <v>24</v>
      </c>
      <c r="B27" s="45">
        <v>58</v>
      </c>
      <c r="C27" s="44" t="s">
        <v>27</v>
      </c>
      <c r="D27" s="45">
        <v>110</v>
      </c>
      <c r="E27" s="45">
        <v>254</v>
      </c>
      <c r="F27" s="45">
        <v>1199349.75</v>
      </c>
      <c r="G27" s="46">
        <v>386.49729000000002</v>
      </c>
      <c r="H27" s="46">
        <v>11859.74</v>
      </c>
      <c r="I27" s="47">
        <v>11706.44</v>
      </c>
      <c r="J27" s="49">
        <v>0</v>
      </c>
      <c r="K27" s="46">
        <v>0</v>
      </c>
      <c r="L27" s="49">
        <v>0</v>
      </c>
      <c r="M27" s="46">
        <v>0</v>
      </c>
      <c r="N27" s="49">
        <v>0</v>
      </c>
      <c r="O27" s="46">
        <v>0</v>
      </c>
      <c r="P27" s="49">
        <v>0</v>
      </c>
      <c r="Q27" s="44">
        <v>0</v>
      </c>
      <c r="R27" s="49">
        <v>150.08000000000001</v>
      </c>
      <c r="S27" s="50">
        <v>3.22</v>
      </c>
    </row>
    <row r="28" spans="1:19" s="51" customFormat="1" x14ac:dyDescent="0.3">
      <c r="A28" s="44" t="s">
        <v>24</v>
      </c>
      <c r="B28" s="45">
        <v>84</v>
      </c>
      <c r="C28" s="44" t="s">
        <v>28</v>
      </c>
      <c r="D28" s="45">
        <v>177</v>
      </c>
      <c r="E28" s="45">
        <v>2015</v>
      </c>
      <c r="F28" s="45">
        <v>7469419.96</v>
      </c>
      <c r="G28" s="46">
        <v>5857.8153300000004</v>
      </c>
      <c r="H28" s="46">
        <v>123683.79</v>
      </c>
      <c r="I28" s="47">
        <v>60940.59</v>
      </c>
      <c r="J28" s="49">
        <v>0</v>
      </c>
      <c r="K28" s="46">
        <v>0</v>
      </c>
      <c r="L28" s="49">
        <v>137.4</v>
      </c>
      <c r="M28" s="46">
        <v>0.74639999999999995</v>
      </c>
      <c r="N28" s="49">
        <v>0</v>
      </c>
      <c r="O28" s="46">
        <v>0</v>
      </c>
      <c r="P28" s="49">
        <v>0</v>
      </c>
      <c r="Q28" s="44">
        <v>0</v>
      </c>
      <c r="R28" s="49">
        <v>62592.91</v>
      </c>
      <c r="S28" s="50">
        <v>12.89</v>
      </c>
    </row>
    <row r="29" spans="1:19" s="51" customFormat="1" x14ac:dyDescent="0.3">
      <c r="A29" s="44" t="s">
        <v>29</v>
      </c>
      <c r="B29" s="45">
        <v>27</v>
      </c>
      <c r="C29" s="44" t="s">
        <v>30</v>
      </c>
      <c r="D29" s="45">
        <v>299</v>
      </c>
      <c r="E29" s="45">
        <v>701</v>
      </c>
      <c r="F29" s="45">
        <v>19274096.149999999</v>
      </c>
      <c r="G29" s="46">
        <v>276.77537000000001</v>
      </c>
      <c r="H29" s="46">
        <v>142669.64000000001</v>
      </c>
      <c r="I29" s="47">
        <v>135097.67000000001</v>
      </c>
      <c r="J29" s="48">
        <v>0</v>
      </c>
      <c r="K29" s="46">
        <v>0</v>
      </c>
      <c r="L29" s="48">
        <v>245.7</v>
      </c>
      <c r="M29" s="46">
        <v>0.32740000000000002</v>
      </c>
      <c r="N29" s="49">
        <v>0</v>
      </c>
      <c r="O29" s="46">
        <v>0</v>
      </c>
      <c r="P29" s="48">
        <v>0</v>
      </c>
      <c r="Q29" s="44">
        <v>0</v>
      </c>
      <c r="R29" s="48">
        <v>7325.69</v>
      </c>
      <c r="S29" s="50">
        <v>0.57999999999999996</v>
      </c>
    </row>
    <row r="30" spans="1:19" s="51" customFormat="1" x14ac:dyDescent="0.3">
      <c r="A30" s="44" t="s">
        <v>29</v>
      </c>
      <c r="B30" s="45">
        <v>36</v>
      </c>
      <c r="C30" s="44" t="s">
        <v>31</v>
      </c>
      <c r="D30" s="45">
        <v>209</v>
      </c>
      <c r="E30" s="45">
        <v>1608</v>
      </c>
      <c r="F30" s="45">
        <v>4743573.49</v>
      </c>
      <c r="G30" s="46">
        <v>7752.2069099999999</v>
      </c>
      <c r="H30" s="46">
        <v>95220.04</v>
      </c>
      <c r="I30" s="47">
        <v>94146.76</v>
      </c>
      <c r="J30" s="49">
        <v>0</v>
      </c>
      <c r="K30" s="46">
        <v>0</v>
      </c>
      <c r="L30" s="49">
        <v>0</v>
      </c>
      <c r="M30" s="46">
        <v>0</v>
      </c>
      <c r="N30" s="49">
        <v>0</v>
      </c>
      <c r="O30" s="46">
        <v>0</v>
      </c>
      <c r="P30" s="49">
        <v>0</v>
      </c>
      <c r="Q30" s="44">
        <v>0</v>
      </c>
      <c r="R30" s="49">
        <v>1066.1300000000001</v>
      </c>
      <c r="S30" s="50">
        <v>7.15</v>
      </c>
    </row>
    <row r="31" spans="1:19" s="51" customFormat="1" x14ac:dyDescent="0.3">
      <c r="A31" s="44" t="s">
        <v>29</v>
      </c>
      <c r="B31" s="45">
        <v>57</v>
      </c>
      <c r="C31" s="44" t="s">
        <v>32</v>
      </c>
      <c r="D31" s="45">
        <v>206</v>
      </c>
      <c r="E31" s="45">
        <v>1235</v>
      </c>
      <c r="F31" s="45">
        <v>2106583.0499999998</v>
      </c>
      <c r="G31" s="46">
        <v>3207.4346099999998</v>
      </c>
      <c r="H31" s="46">
        <v>29741.41</v>
      </c>
      <c r="I31" s="47">
        <v>25426.89</v>
      </c>
      <c r="J31" s="49">
        <v>0</v>
      </c>
      <c r="K31" s="46">
        <v>0</v>
      </c>
      <c r="L31" s="49">
        <v>0</v>
      </c>
      <c r="M31" s="46">
        <v>0</v>
      </c>
      <c r="N31" s="49">
        <v>0</v>
      </c>
      <c r="O31" s="46">
        <v>0</v>
      </c>
      <c r="P31" s="49">
        <v>0</v>
      </c>
      <c r="Q31" s="44">
        <v>0</v>
      </c>
      <c r="R31" s="49">
        <v>4300.29</v>
      </c>
      <c r="S31" s="50">
        <v>14.23</v>
      </c>
    </row>
    <row r="32" spans="1:19" s="51" customFormat="1" x14ac:dyDescent="0.3">
      <c r="A32" s="44" t="s">
        <v>29</v>
      </c>
      <c r="B32" s="45">
        <v>66</v>
      </c>
      <c r="C32" s="44" t="s">
        <v>33</v>
      </c>
      <c r="D32" s="45">
        <v>533</v>
      </c>
      <c r="E32" s="45">
        <v>4465</v>
      </c>
      <c r="F32" s="45">
        <v>15744126.890000001</v>
      </c>
      <c r="G32" s="46">
        <v>15364.829019999999</v>
      </c>
      <c r="H32" s="46">
        <v>239970.81</v>
      </c>
      <c r="I32" s="47">
        <v>152637.85</v>
      </c>
      <c r="J32" s="49">
        <v>0</v>
      </c>
      <c r="K32" s="46">
        <v>0</v>
      </c>
      <c r="L32" s="49">
        <v>0</v>
      </c>
      <c r="M32" s="46">
        <v>0</v>
      </c>
      <c r="N32" s="49">
        <v>0</v>
      </c>
      <c r="O32" s="46">
        <v>0</v>
      </c>
      <c r="P32" s="49">
        <v>0</v>
      </c>
      <c r="Q32" s="44">
        <v>0</v>
      </c>
      <c r="R32" s="49">
        <v>87310.8</v>
      </c>
      <c r="S32" s="50">
        <v>22.16</v>
      </c>
    </row>
    <row r="33" spans="1:19" s="51" customFormat="1" x14ac:dyDescent="0.3">
      <c r="A33" s="44" t="s">
        <v>29</v>
      </c>
      <c r="B33" s="45">
        <v>67</v>
      </c>
      <c r="C33" s="44" t="s">
        <v>34</v>
      </c>
      <c r="D33" s="45">
        <v>238</v>
      </c>
      <c r="E33" s="45">
        <v>2986</v>
      </c>
      <c r="F33" s="45">
        <v>10126404.869999999</v>
      </c>
      <c r="G33" s="46">
        <v>10961.61015</v>
      </c>
      <c r="H33" s="46">
        <v>150595.17000000001</v>
      </c>
      <c r="I33" s="47">
        <v>108736.28</v>
      </c>
      <c r="J33" s="49">
        <v>0</v>
      </c>
      <c r="K33" s="46">
        <v>0</v>
      </c>
      <c r="L33" s="49">
        <v>0</v>
      </c>
      <c r="M33" s="46">
        <v>0</v>
      </c>
      <c r="N33" s="49">
        <v>0</v>
      </c>
      <c r="O33" s="46">
        <v>0</v>
      </c>
      <c r="P33" s="49">
        <v>0</v>
      </c>
      <c r="Q33" s="44">
        <v>0</v>
      </c>
      <c r="R33" s="49">
        <v>41855.35</v>
      </c>
      <c r="S33" s="50">
        <v>3.54</v>
      </c>
    </row>
    <row r="34" spans="1:19" s="51" customFormat="1" x14ac:dyDescent="0.3">
      <c r="A34" s="44" t="s">
        <v>29</v>
      </c>
      <c r="B34" s="45">
        <v>73</v>
      </c>
      <c r="C34" s="44" t="s">
        <v>35</v>
      </c>
      <c r="D34" s="45">
        <v>272</v>
      </c>
      <c r="E34" s="45">
        <v>1706</v>
      </c>
      <c r="F34" s="45">
        <v>2819097.02</v>
      </c>
      <c r="G34" s="46">
        <v>5082.2788399999999</v>
      </c>
      <c r="H34" s="46">
        <v>38361.800000000003</v>
      </c>
      <c r="I34" s="47">
        <v>37077.300000000003</v>
      </c>
      <c r="J34" s="49">
        <v>0</v>
      </c>
      <c r="K34" s="46">
        <v>0</v>
      </c>
      <c r="L34" s="49">
        <v>0</v>
      </c>
      <c r="M34" s="46">
        <v>0</v>
      </c>
      <c r="N34" s="49">
        <v>0</v>
      </c>
      <c r="O34" s="46">
        <v>0</v>
      </c>
      <c r="P34" s="49">
        <v>0</v>
      </c>
      <c r="Q34" s="44">
        <v>0</v>
      </c>
      <c r="R34" s="49">
        <v>1270.6300000000001</v>
      </c>
      <c r="S34" s="50">
        <v>13.87</v>
      </c>
    </row>
    <row r="35" spans="1:19" s="51" customFormat="1" x14ac:dyDescent="0.3">
      <c r="A35" s="44" t="s">
        <v>36</v>
      </c>
      <c r="B35" s="45">
        <v>29</v>
      </c>
      <c r="C35" s="44" t="s">
        <v>37</v>
      </c>
      <c r="D35" s="45">
        <v>261</v>
      </c>
      <c r="E35" s="45">
        <v>526</v>
      </c>
      <c r="F35" s="45">
        <v>25946037.190000001</v>
      </c>
      <c r="G35" s="46">
        <v>187.52510000000001</v>
      </c>
      <c r="H35" s="46">
        <v>93346.3</v>
      </c>
      <c r="I35" s="47">
        <v>91194.72</v>
      </c>
      <c r="J35" s="49">
        <v>0</v>
      </c>
      <c r="K35" s="46">
        <v>0</v>
      </c>
      <c r="L35" s="49">
        <v>476</v>
      </c>
      <c r="M35" s="46">
        <v>0.2409</v>
      </c>
      <c r="N35" s="49">
        <v>0</v>
      </c>
      <c r="O35" s="46">
        <v>0</v>
      </c>
      <c r="P35" s="49">
        <v>0</v>
      </c>
      <c r="Q35" s="44">
        <v>0</v>
      </c>
      <c r="R35" s="49">
        <v>1674.14</v>
      </c>
      <c r="S35" s="50">
        <v>1.44</v>
      </c>
    </row>
    <row r="36" spans="1:19" s="51" customFormat="1" x14ac:dyDescent="0.3">
      <c r="A36" s="44" t="s">
        <v>36</v>
      </c>
      <c r="B36" s="45">
        <v>32</v>
      </c>
      <c r="C36" s="44" t="s">
        <v>38</v>
      </c>
      <c r="D36" s="45">
        <v>198</v>
      </c>
      <c r="E36" s="45">
        <v>1575</v>
      </c>
      <c r="F36" s="45">
        <v>5629485.3700000001</v>
      </c>
      <c r="G36" s="46">
        <v>10034.7541</v>
      </c>
      <c r="H36" s="46">
        <v>56437.62</v>
      </c>
      <c r="I36" s="47">
        <v>46993.760000000002</v>
      </c>
      <c r="J36" s="49">
        <v>0</v>
      </c>
      <c r="K36" s="46">
        <v>0</v>
      </c>
      <c r="L36" s="49">
        <v>0</v>
      </c>
      <c r="M36" s="46">
        <v>0</v>
      </c>
      <c r="N36" s="49">
        <v>0</v>
      </c>
      <c r="O36" s="46">
        <v>0</v>
      </c>
      <c r="P36" s="49">
        <v>0</v>
      </c>
      <c r="Q36" s="44">
        <v>0</v>
      </c>
      <c r="R36" s="49">
        <v>9440.1299999999992</v>
      </c>
      <c r="S36" s="50">
        <v>3.73</v>
      </c>
    </row>
    <row r="37" spans="1:19" s="51" customFormat="1" x14ac:dyDescent="0.3">
      <c r="A37" s="44" t="s">
        <v>36</v>
      </c>
      <c r="B37" s="45">
        <v>47</v>
      </c>
      <c r="C37" s="44" t="s">
        <v>39</v>
      </c>
      <c r="D37" s="45">
        <v>134</v>
      </c>
      <c r="E37" s="45">
        <v>1928</v>
      </c>
      <c r="F37" s="45">
        <v>10907146.66</v>
      </c>
      <c r="G37" s="46">
        <v>8082.4068399999996</v>
      </c>
      <c r="H37" s="46">
        <v>112235.07</v>
      </c>
      <c r="I37" s="47">
        <v>111388.25</v>
      </c>
      <c r="J37" s="49">
        <v>0</v>
      </c>
      <c r="K37" s="46">
        <v>0</v>
      </c>
      <c r="L37" s="49">
        <v>0</v>
      </c>
      <c r="M37" s="46">
        <v>0</v>
      </c>
      <c r="N37" s="49">
        <v>0</v>
      </c>
      <c r="O37" s="46">
        <v>0</v>
      </c>
      <c r="P37" s="49">
        <v>0</v>
      </c>
      <c r="Q37" s="44">
        <v>0</v>
      </c>
      <c r="R37" s="49">
        <v>844.02</v>
      </c>
      <c r="S37" s="50">
        <v>2.8</v>
      </c>
    </row>
    <row r="38" spans="1:19" s="51" customFormat="1" x14ac:dyDescent="0.3">
      <c r="A38" s="44" t="s">
        <v>36</v>
      </c>
      <c r="B38" s="45">
        <v>54</v>
      </c>
      <c r="C38" s="44" t="s">
        <v>40</v>
      </c>
      <c r="D38" s="45">
        <v>222</v>
      </c>
      <c r="E38" s="45">
        <v>981</v>
      </c>
      <c r="F38" s="45">
        <v>2656894.92</v>
      </c>
      <c r="G38" s="46">
        <v>2907.1982400000002</v>
      </c>
      <c r="H38" s="46">
        <v>36535.769999999997</v>
      </c>
      <c r="I38" s="47">
        <v>23886.43</v>
      </c>
      <c r="J38" s="49">
        <v>0</v>
      </c>
      <c r="K38" s="46">
        <v>0</v>
      </c>
      <c r="L38" s="49">
        <v>380.38</v>
      </c>
      <c r="M38" s="46">
        <v>0.92569999999999997</v>
      </c>
      <c r="N38" s="49">
        <v>0</v>
      </c>
      <c r="O38" s="46">
        <v>0</v>
      </c>
      <c r="P38" s="49">
        <v>0</v>
      </c>
      <c r="Q38" s="44">
        <v>0</v>
      </c>
      <c r="R38" s="49">
        <v>12258.2</v>
      </c>
      <c r="S38" s="50">
        <v>10.76</v>
      </c>
    </row>
    <row r="39" spans="1:19" s="51" customFormat="1" x14ac:dyDescent="0.3">
      <c r="A39" s="44" t="s">
        <v>36</v>
      </c>
      <c r="B39" s="45">
        <v>65</v>
      </c>
      <c r="C39" s="44" t="s">
        <v>41</v>
      </c>
      <c r="D39" s="45">
        <v>227</v>
      </c>
      <c r="E39" s="45">
        <v>3237</v>
      </c>
      <c r="F39" s="45">
        <v>22825283.280000001</v>
      </c>
      <c r="G39" s="46">
        <v>16722.000029999999</v>
      </c>
      <c r="H39" s="46">
        <v>369943.25</v>
      </c>
      <c r="I39" s="47">
        <v>129135.66</v>
      </c>
      <c r="J39" s="49">
        <v>0</v>
      </c>
      <c r="K39" s="46">
        <v>0</v>
      </c>
      <c r="L39" s="49">
        <v>0</v>
      </c>
      <c r="M39" s="46">
        <v>0</v>
      </c>
      <c r="N39" s="49">
        <v>0</v>
      </c>
      <c r="O39" s="46">
        <v>0</v>
      </c>
      <c r="P39" s="49">
        <v>0</v>
      </c>
      <c r="Q39" s="44">
        <v>0</v>
      </c>
      <c r="R39" s="49">
        <v>240797.87</v>
      </c>
      <c r="S39" s="50">
        <v>9.7200000000000006</v>
      </c>
    </row>
    <row r="40" spans="1:19" s="51" customFormat="1" x14ac:dyDescent="0.3">
      <c r="A40" s="44" t="s">
        <v>36</v>
      </c>
      <c r="B40" s="45">
        <v>71</v>
      </c>
      <c r="C40" s="44" t="s">
        <v>42</v>
      </c>
      <c r="D40" s="45">
        <v>320</v>
      </c>
      <c r="E40" s="45">
        <v>2806</v>
      </c>
      <c r="F40" s="45">
        <v>17691326.699999999</v>
      </c>
      <c r="G40" s="46">
        <v>11667.455250000001</v>
      </c>
      <c r="H40" s="46">
        <v>270972.95</v>
      </c>
      <c r="I40" s="47">
        <v>183495.61</v>
      </c>
      <c r="J40" s="49">
        <v>0</v>
      </c>
      <c r="K40" s="46">
        <v>0</v>
      </c>
      <c r="L40" s="49">
        <v>0</v>
      </c>
      <c r="M40" s="46">
        <v>0</v>
      </c>
      <c r="N40" s="49">
        <v>0</v>
      </c>
      <c r="O40" s="46">
        <v>0</v>
      </c>
      <c r="P40" s="49">
        <v>0</v>
      </c>
      <c r="Q40" s="44">
        <v>0</v>
      </c>
      <c r="R40" s="49">
        <v>87469.92</v>
      </c>
      <c r="S40" s="50">
        <v>7.42</v>
      </c>
    </row>
    <row r="41" spans="1:19" s="51" customFormat="1" x14ac:dyDescent="0.3">
      <c r="A41" s="44" t="s">
        <v>36</v>
      </c>
      <c r="B41" s="45">
        <v>91</v>
      </c>
      <c r="C41" s="44" t="s">
        <v>43</v>
      </c>
      <c r="D41" s="45">
        <v>493</v>
      </c>
      <c r="E41" s="45">
        <v>3114</v>
      </c>
      <c r="F41" s="45">
        <v>21525115.329999998</v>
      </c>
      <c r="G41" s="46">
        <v>11230.58122</v>
      </c>
      <c r="H41" s="46">
        <v>99221.47</v>
      </c>
      <c r="I41" s="47">
        <v>98035.3</v>
      </c>
      <c r="J41" s="49">
        <v>0</v>
      </c>
      <c r="K41" s="46">
        <v>0</v>
      </c>
      <c r="L41" s="49">
        <v>0</v>
      </c>
      <c r="M41" s="46">
        <v>0</v>
      </c>
      <c r="N41" s="49">
        <v>0</v>
      </c>
      <c r="O41" s="46">
        <v>0</v>
      </c>
      <c r="P41" s="49">
        <v>0</v>
      </c>
      <c r="Q41" s="44">
        <v>0</v>
      </c>
      <c r="R41" s="49">
        <v>1168.56</v>
      </c>
      <c r="S41" s="50">
        <v>17.61</v>
      </c>
    </row>
    <row r="42" spans="1:19" s="51" customFormat="1" x14ac:dyDescent="0.3">
      <c r="A42" s="44" t="s">
        <v>44</v>
      </c>
      <c r="B42" s="45">
        <v>63</v>
      </c>
      <c r="C42" s="44" t="s">
        <v>45</v>
      </c>
      <c r="D42" s="45">
        <v>68</v>
      </c>
      <c r="E42" s="45">
        <v>347</v>
      </c>
      <c r="F42" s="45">
        <v>1057652.52</v>
      </c>
      <c r="G42" s="46">
        <v>2038.78006</v>
      </c>
      <c r="H42" s="46">
        <v>14714.55</v>
      </c>
      <c r="I42" s="47">
        <v>14636.21</v>
      </c>
      <c r="J42" s="49">
        <v>0</v>
      </c>
      <c r="K42" s="46">
        <v>0</v>
      </c>
      <c r="L42" s="49">
        <v>0</v>
      </c>
      <c r="M42" s="46">
        <v>0</v>
      </c>
      <c r="N42" s="49">
        <v>0</v>
      </c>
      <c r="O42" s="46">
        <v>0</v>
      </c>
      <c r="P42" s="49">
        <v>0</v>
      </c>
      <c r="Q42" s="44">
        <v>0</v>
      </c>
      <c r="R42" s="49">
        <v>75.099999999999994</v>
      </c>
      <c r="S42" s="50">
        <v>3.24</v>
      </c>
    </row>
    <row r="43" spans="1:19" s="51" customFormat="1" x14ac:dyDescent="0.3">
      <c r="A43" s="44" t="s">
        <v>44</v>
      </c>
      <c r="B43" s="45">
        <v>77</v>
      </c>
      <c r="C43" s="44" t="s">
        <v>46</v>
      </c>
      <c r="D43" s="45">
        <v>291</v>
      </c>
      <c r="E43" s="45">
        <v>1080</v>
      </c>
      <c r="F43" s="45">
        <v>5199229.84</v>
      </c>
      <c r="G43" s="46">
        <v>1915.9261200000001</v>
      </c>
      <c r="H43" s="46">
        <v>44664.67</v>
      </c>
      <c r="I43" s="47">
        <v>43098.04</v>
      </c>
      <c r="J43" s="49">
        <v>0</v>
      </c>
      <c r="K43" s="46">
        <v>0</v>
      </c>
      <c r="L43" s="49">
        <v>0</v>
      </c>
      <c r="M43" s="46">
        <v>0</v>
      </c>
      <c r="N43" s="49">
        <v>0</v>
      </c>
      <c r="O43" s="46">
        <v>0</v>
      </c>
      <c r="P43" s="49">
        <v>0</v>
      </c>
      <c r="Q43" s="44">
        <v>0</v>
      </c>
      <c r="R43" s="49">
        <v>1546.34</v>
      </c>
      <c r="S43" s="50">
        <v>20.29</v>
      </c>
    </row>
    <row r="44" spans="1:19" s="51" customFormat="1" x14ac:dyDescent="0.3">
      <c r="A44" s="44" t="s">
        <v>44</v>
      </c>
      <c r="B44" s="45">
        <v>87</v>
      </c>
      <c r="C44" s="44" t="s">
        <v>47</v>
      </c>
      <c r="D44" s="45">
        <v>167</v>
      </c>
      <c r="E44" s="45">
        <v>496</v>
      </c>
      <c r="F44" s="45">
        <v>917384.27</v>
      </c>
      <c r="G44" s="46">
        <v>511.85079999999999</v>
      </c>
      <c r="H44" s="46">
        <v>15032.98</v>
      </c>
      <c r="I44" s="47">
        <v>13361.47</v>
      </c>
      <c r="J44" s="49">
        <v>0</v>
      </c>
      <c r="K44" s="46">
        <v>0</v>
      </c>
      <c r="L44" s="49">
        <v>0</v>
      </c>
      <c r="M44" s="46">
        <v>0</v>
      </c>
      <c r="N44" s="49">
        <v>0</v>
      </c>
      <c r="O44" s="46">
        <v>0</v>
      </c>
      <c r="P44" s="49">
        <v>0</v>
      </c>
      <c r="Q44" s="44">
        <v>0</v>
      </c>
      <c r="R44" s="49">
        <v>1663.19</v>
      </c>
      <c r="S44" s="50">
        <v>8.32</v>
      </c>
    </row>
    <row r="45" spans="1:19" s="51" customFormat="1" x14ac:dyDescent="0.3">
      <c r="A45" s="44" t="s">
        <v>44</v>
      </c>
      <c r="B45" s="45">
        <v>94</v>
      </c>
      <c r="C45" s="44" t="s">
        <v>48</v>
      </c>
      <c r="D45" s="45">
        <v>288</v>
      </c>
      <c r="E45" s="45">
        <v>2013</v>
      </c>
      <c r="F45" s="45">
        <v>7474143.0999999996</v>
      </c>
      <c r="G45" s="46">
        <v>7859.0160100000003</v>
      </c>
      <c r="H45" s="46">
        <v>87098.9</v>
      </c>
      <c r="I45" s="47">
        <v>50113.36</v>
      </c>
      <c r="J45" s="49">
        <v>0</v>
      </c>
      <c r="K45" s="46">
        <v>0</v>
      </c>
      <c r="L45" s="49">
        <v>0</v>
      </c>
      <c r="M45" s="46">
        <v>0</v>
      </c>
      <c r="N45" s="49">
        <v>0</v>
      </c>
      <c r="O45" s="46">
        <v>0</v>
      </c>
      <c r="P45" s="49">
        <v>0</v>
      </c>
      <c r="Q45" s="44">
        <v>0</v>
      </c>
      <c r="R45" s="49">
        <v>36979.919999999998</v>
      </c>
      <c r="S45" s="50">
        <v>5.62</v>
      </c>
    </row>
    <row r="46" spans="1:19" s="51" customFormat="1" x14ac:dyDescent="0.3">
      <c r="A46" s="44" t="s">
        <v>49</v>
      </c>
      <c r="B46" s="45">
        <v>61</v>
      </c>
      <c r="C46" s="44" t="s">
        <v>50</v>
      </c>
      <c r="D46" s="45">
        <v>330</v>
      </c>
      <c r="E46" s="45">
        <v>2277</v>
      </c>
      <c r="F46" s="45">
        <v>13838979.48</v>
      </c>
      <c r="G46" s="46">
        <v>9201.5100600000005</v>
      </c>
      <c r="H46" s="46">
        <v>91045.63</v>
      </c>
      <c r="I46" s="47">
        <v>71418.98</v>
      </c>
      <c r="J46" s="49">
        <v>0</v>
      </c>
      <c r="K46" s="46">
        <v>0</v>
      </c>
      <c r="L46" s="49">
        <v>437.39</v>
      </c>
      <c r="M46" s="46">
        <v>12.49705</v>
      </c>
      <c r="N46" s="49">
        <v>0</v>
      </c>
      <c r="O46" s="46">
        <v>0</v>
      </c>
      <c r="P46" s="49">
        <v>0</v>
      </c>
      <c r="Q46" s="44">
        <v>0</v>
      </c>
      <c r="R46" s="49">
        <v>19161.830000000002</v>
      </c>
      <c r="S46" s="50">
        <v>27.43</v>
      </c>
    </row>
    <row r="47" spans="1:19" s="51" customFormat="1" x14ac:dyDescent="0.3">
      <c r="A47" s="44" t="s">
        <v>49</v>
      </c>
      <c r="B47" s="45">
        <v>68</v>
      </c>
      <c r="C47" s="44" t="s">
        <v>51</v>
      </c>
      <c r="D47" s="45">
        <v>231</v>
      </c>
      <c r="E47" s="45">
        <v>849</v>
      </c>
      <c r="F47" s="45">
        <v>4960676.46</v>
      </c>
      <c r="G47" s="46">
        <v>1951.24695</v>
      </c>
      <c r="H47" s="46">
        <v>39960.49</v>
      </c>
      <c r="I47" s="47">
        <v>35833.83</v>
      </c>
      <c r="J47" s="49">
        <v>0</v>
      </c>
      <c r="K47" s="46">
        <v>0</v>
      </c>
      <c r="L47" s="49">
        <v>0</v>
      </c>
      <c r="M47" s="46">
        <v>0</v>
      </c>
      <c r="N47" s="49">
        <v>0</v>
      </c>
      <c r="O47" s="46">
        <v>0</v>
      </c>
      <c r="P47" s="49">
        <v>0</v>
      </c>
      <c r="Q47" s="44">
        <v>0</v>
      </c>
      <c r="R47" s="49">
        <v>4109.51</v>
      </c>
      <c r="S47" s="50">
        <v>17.149999999999999</v>
      </c>
    </row>
    <row r="48" spans="1:19" s="51" customFormat="1" x14ac:dyDescent="0.3">
      <c r="A48" s="44" t="s">
        <v>49</v>
      </c>
      <c r="B48" s="45">
        <v>74</v>
      </c>
      <c r="C48" s="44" t="s">
        <v>52</v>
      </c>
      <c r="D48" s="45">
        <v>111</v>
      </c>
      <c r="E48" s="45">
        <v>720</v>
      </c>
      <c r="F48" s="45">
        <v>1010828.02</v>
      </c>
      <c r="G48" s="46">
        <v>1343.2305899999999</v>
      </c>
      <c r="H48" s="46">
        <v>15409.32</v>
      </c>
      <c r="I48" s="47">
        <v>12917.31</v>
      </c>
      <c r="J48" s="49">
        <v>0</v>
      </c>
      <c r="K48" s="46">
        <v>0</v>
      </c>
      <c r="L48" s="49">
        <v>0</v>
      </c>
      <c r="M48" s="46">
        <v>0</v>
      </c>
      <c r="N48" s="49">
        <v>0</v>
      </c>
      <c r="O48" s="46">
        <v>0</v>
      </c>
      <c r="P48" s="49">
        <v>0</v>
      </c>
      <c r="Q48" s="44">
        <v>0</v>
      </c>
      <c r="R48" s="49">
        <v>2489.31</v>
      </c>
      <c r="S48" s="50">
        <v>2.7</v>
      </c>
    </row>
    <row r="49" spans="1:19" s="51" customFormat="1" x14ac:dyDescent="0.3">
      <c r="A49" s="44" t="s">
        <v>49</v>
      </c>
      <c r="B49" s="45">
        <v>78</v>
      </c>
      <c r="C49" s="44" t="s">
        <v>53</v>
      </c>
      <c r="D49" s="45">
        <v>245</v>
      </c>
      <c r="E49" s="45">
        <v>822</v>
      </c>
      <c r="F49" s="45">
        <v>3675148.7</v>
      </c>
      <c r="G49" s="46">
        <v>2026.0994700000001</v>
      </c>
      <c r="H49" s="46">
        <v>22844.32</v>
      </c>
      <c r="I49" s="47">
        <v>21576.75</v>
      </c>
      <c r="J49" s="49">
        <v>0</v>
      </c>
      <c r="K49" s="46">
        <v>0</v>
      </c>
      <c r="L49" s="49">
        <v>0</v>
      </c>
      <c r="M49" s="46">
        <v>0</v>
      </c>
      <c r="N49" s="49">
        <v>0</v>
      </c>
      <c r="O49" s="46">
        <v>0</v>
      </c>
      <c r="P49" s="49">
        <v>0</v>
      </c>
      <c r="Q49" s="44">
        <v>0</v>
      </c>
      <c r="R49" s="49">
        <v>1248.68</v>
      </c>
      <c r="S49" s="50">
        <v>18.89</v>
      </c>
    </row>
    <row r="50" spans="1:19" s="51" customFormat="1" x14ac:dyDescent="0.3">
      <c r="A50" s="44" t="s">
        <v>54</v>
      </c>
      <c r="B50" s="45">
        <v>30</v>
      </c>
      <c r="C50" s="44" t="s">
        <v>55</v>
      </c>
      <c r="D50" s="45">
        <v>51</v>
      </c>
      <c r="E50" s="45">
        <v>66</v>
      </c>
      <c r="F50" s="45">
        <v>365776.41</v>
      </c>
      <c r="G50" s="46">
        <v>57.605060000000002</v>
      </c>
      <c r="H50" s="46">
        <v>6332.32</v>
      </c>
      <c r="I50" s="47">
        <v>6331.96</v>
      </c>
      <c r="J50" s="49">
        <v>0</v>
      </c>
      <c r="K50" s="46">
        <v>0</v>
      </c>
      <c r="L50" s="49">
        <v>0</v>
      </c>
      <c r="M50" s="46">
        <v>0</v>
      </c>
      <c r="N50" s="49">
        <v>0</v>
      </c>
      <c r="O50" s="46">
        <v>0</v>
      </c>
      <c r="P50" s="49">
        <v>0</v>
      </c>
      <c r="Q50" s="44">
        <v>0</v>
      </c>
      <c r="R50" s="49">
        <v>0</v>
      </c>
      <c r="S50" s="50">
        <v>0.36</v>
      </c>
    </row>
    <row r="51" spans="1:19" s="51" customFormat="1" x14ac:dyDescent="0.3">
      <c r="A51" s="44" t="s">
        <v>54</v>
      </c>
      <c r="B51" s="45">
        <v>34</v>
      </c>
      <c r="C51" s="44" t="s">
        <v>56</v>
      </c>
      <c r="D51" s="45">
        <v>358</v>
      </c>
      <c r="E51" s="45">
        <v>1728</v>
      </c>
      <c r="F51" s="45">
        <v>2894692.01</v>
      </c>
      <c r="G51" s="46">
        <v>4509.5580099999997</v>
      </c>
      <c r="H51" s="46">
        <v>27308.89</v>
      </c>
      <c r="I51" s="47">
        <v>25801.24</v>
      </c>
      <c r="J51" s="49">
        <v>0</v>
      </c>
      <c r="K51" s="46">
        <v>0</v>
      </c>
      <c r="L51" s="49">
        <v>0</v>
      </c>
      <c r="M51" s="46">
        <v>0</v>
      </c>
      <c r="N51" s="49">
        <v>0</v>
      </c>
      <c r="O51" s="46">
        <v>0</v>
      </c>
      <c r="P51" s="49">
        <v>0</v>
      </c>
      <c r="Q51" s="44">
        <v>0</v>
      </c>
      <c r="R51" s="49">
        <v>1495.58</v>
      </c>
      <c r="S51" s="50">
        <v>12.07</v>
      </c>
    </row>
    <row r="52" spans="1:19" s="51" customFormat="1" x14ac:dyDescent="0.3">
      <c r="A52" s="44" t="s">
        <v>54</v>
      </c>
      <c r="B52" s="45">
        <v>43</v>
      </c>
      <c r="C52" s="44" t="s">
        <v>57</v>
      </c>
      <c r="D52" s="45">
        <v>258</v>
      </c>
      <c r="E52" s="45">
        <v>952</v>
      </c>
      <c r="F52" s="45">
        <v>1108230.56</v>
      </c>
      <c r="G52" s="46">
        <v>1592.5840700000001</v>
      </c>
      <c r="H52" s="46">
        <v>11108.87</v>
      </c>
      <c r="I52" s="47">
        <v>10102.57</v>
      </c>
      <c r="J52" s="49">
        <v>0</v>
      </c>
      <c r="K52" s="46">
        <v>0</v>
      </c>
      <c r="L52" s="49">
        <v>0</v>
      </c>
      <c r="M52" s="46">
        <v>0</v>
      </c>
      <c r="N52" s="49">
        <v>0</v>
      </c>
      <c r="O52" s="46">
        <v>0</v>
      </c>
      <c r="P52" s="49">
        <v>0</v>
      </c>
      <c r="Q52" s="44">
        <v>0</v>
      </c>
      <c r="R52" s="49">
        <v>997.77</v>
      </c>
      <c r="S52" s="50">
        <v>8.5299999999999994</v>
      </c>
    </row>
    <row r="53" spans="1:19" s="51" customFormat="1" x14ac:dyDescent="0.3">
      <c r="A53" s="44" t="s">
        <v>54</v>
      </c>
      <c r="B53" s="45">
        <v>45</v>
      </c>
      <c r="C53" s="44" t="s">
        <v>58</v>
      </c>
      <c r="D53" s="45">
        <v>258</v>
      </c>
      <c r="E53" s="45">
        <v>1488</v>
      </c>
      <c r="F53" s="45">
        <v>1610272.04</v>
      </c>
      <c r="G53" s="46">
        <v>2467.6721899999998</v>
      </c>
      <c r="H53" s="46">
        <v>22356.05</v>
      </c>
      <c r="I53" s="47">
        <v>20757.400000000001</v>
      </c>
      <c r="J53" s="49">
        <v>0</v>
      </c>
      <c r="K53" s="46">
        <v>0</v>
      </c>
      <c r="L53" s="49">
        <v>0</v>
      </c>
      <c r="M53" s="46">
        <v>0</v>
      </c>
      <c r="N53" s="49">
        <v>0</v>
      </c>
      <c r="O53" s="46">
        <v>0</v>
      </c>
      <c r="P53" s="49">
        <v>0</v>
      </c>
      <c r="Q53" s="44">
        <v>0</v>
      </c>
      <c r="R53" s="49">
        <v>1591.95</v>
      </c>
      <c r="S53" s="50">
        <v>6.7</v>
      </c>
    </row>
    <row r="54" spans="1:19" s="51" customFormat="1" x14ac:dyDescent="0.3">
      <c r="A54" s="44" t="s">
        <v>54</v>
      </c>
      <c r="B54" s="45">
        <v>62</v>
      </c>
      <c r="C54" s="44" t="s">
        <v>59</v>
      </c>
      <c r="D54" s="45">
        <v>360</v>
      </c>
      <c r="E54" s="45">
        <v>1130</v>
      </c>
      <c r="F54" s="45">
        <v>2187857.36</v>
      </c>
      <c r="G54" s="46">
        <v>1949.42471</v>
      </c>
      <c r="H54" s="46">
        <v>19062.79</v>
      </c>
      <c r="I54" s="47">
        <v>18542.990000000002</v>
      </c>
      <c r="J54" s="49">
        <v>0</v>
      </c>
      <c r="K54" s="46">
        <v>0</v>
      </c>
      <c r="L54" s="49">
        <v>0</v>
      </c>
      <c r="M54" s="46">
        <v>0</v>
      </c>
      <c r="N54" s="49">
        <v>0</v>
      </c>
      <c r="O54" s="46">
        <v>0</v>
      </c>
      <c r="P54" s="49">
        <v>0</v>
      </c>
      <c r="Q54" s="44">
        <v>0</v>
      </c>
      <c r="R54" s="49">
        <v>491.46</v>
      </c>
      <c r="S54" s="50">
        <v>28.34</v>
      </c>
    </row>
    <row r="55" spans="1:19" s="51" customFormat="1" x14ac:dyDescent="0.3">
      <c r="A55" s="44" t="s">
        <v>54</v>
      </c>
      <c r="B55" s="45">
        <v>82</v>
      </c>
      <c r="C55" s="44" t="s">
        <v>60</v>
      </c>
      <c r="D55" s="45">
        <v>359</v>
      </c>
      <c r="E55" s="45">
        <v>1186</v>
      </c>
      <c r="F55" s="45">
        <v>8269803.5300000003</v>
      </c>
      <c r="G55" s="46">
        <v>1252.5967800000001</v>
      </c>
      <c r="H55" s="46">
        <v>74333.789999999994</v>
      </c>
      <c r="I55" s="47">
        <v>72829.67</v>
      </c>
      <c r="J55" s="49">
        <v>0</v>
      </c>
      <c r="K55" s="46">
        <v>0</v>
      </c>
      <c r="L55" s="49">
        <v>0</v>
      </c>
      <c r="M55" s="46">
        <v>0</v>
      </c>
      <c r="N55" s="49">
        <v>0</v>
      </c>
      <c r="O55" s="46">
        <v>0</v>
      </c>
      <c r="P55" s="49">
        <v>0</v>
      </c>
      <c r="Q55" s="44">
        <v>0</v>
      </c>
      <c r="R55" s="49">
        <v>1486.06</v>
      </c>
      <c r="S55" s="50">
        <v>18.059999999999999</v>
      </c>
    </row>
    <row r="56" spans="1:19" s="51" customFormat="1" x14ac:dyDescent="0.3">
      <c r="A56" s="44" t="s">
        <v>0</v>
      </c>
      <c r="B56" s="45">
        <v>1</v>
      </c>
      <c r="C56" s="44" t="s">
        <v>61</v>
      </c>
      <c r="D56" s="45">
        <v>2209</v>
      </c>
      <c r="E56" s="45">
        <v>5066</v>
      </c>
      <c r="F56" s="45">
        <v>656393012.88</v>
      </c>
      <c r="G56" s="46">
        <v>1609.53592</v>
      </c>
      <c r="H56" s="46">
        <v>944091.5</v>
      </c>
      <c r="I56" s="47">
        <v>882965.8</v>
      </c>
      <c r="J56" s="49">
        <v>0</v>
      </c>
      <c r="K56" s="46">
        <v>0</v>
      </c>
      <c r="L56" s="49">
        <v>0</v>
      </c>
      <c r="M56" s="46">
        <v>0</v>
      </c>
      <c r="N56" s="49">
        <v>0</v>
      </c>
      <c r="O56" s="46">
        <v>0</v>
      </c>
      <c r="P56" s="49">
        <v>0</v>
      </c>
      <c r="Q56" s="44">
        <v>0</v>
      </c>
      <c r="R56" s="49">
        <v>60466.26</v>
      </c>
      <c r="S56" s="50">
        <v>659.44</v>
      </c>
    </row>
    <row r="57" spans="1:19" s="51" customFormat="1" x14ac:dyDescent="0.3">
      <c r="A57" s="44" t="s">
        <v>0</v>
      </c>
      <c r="B57" s="45">
        <v>41</v>
      </c>
      <c r="C57" s="44" t="s">
        <v>62</v>
      </c>
      <c r="D57" s="45">
        <v>1422</v>
      </c>
      <c r="E57" s="45">
        <v>5210</v>
      </c>
      <c r="F57" s="45">
        <v>124930100.64</v>
      </c>
      <c r="G57" s="46">
        <v>4601.0217199999997</v>
      </c>
      <c r="H57" s="46">
        <v>399529.65</v>
      </c>
      <c r="I57" s="47">
        <v>396451.45</v>
      </c>
      <c r="J57" s="49">
        <v>0</v>
      </c>
      <c r="K57" s="46">
        <v>0</v>
      </c>
      <c r="L57" s="49">
        <v>0</v>
      </c>
      <c r="M57" s="46">
        <v>0</v>
      </c>
      <c r="N57" s="49">
        <v>0</v>
      </c>
      <c r="O57" s="46">
        <v>0</v>
      </c>
      <c r="P57" s="49">
        <v>0</v>
      </c>
      <c r="Q57" s="44">
        <v>0</v>
      </c>
      <c r="R57" s="49">
        <v>3029.61</v>
      </c>
      <c r="S57" s="50">
        <v>48.59</v>
      </c>
    </row>
    <row r="58" spans="1:19" s="51" customFormat="1" x14ac:dyDescent="0.3">
      <c r="A58" s="44" t="s">
        <v>0</v>
      </c>
      <c r="B58" s="45">
        <v>42</v>
      </c>
      <c r="C58" s="44" t="s">
        <v>63</v>
      </c>
      <c r="D58" s="45">
        <v>309</v>
      </c>
      <c r="E58" s="45">
        <v>1003</v>
      </c>
      <c r="F58" s="45">
        <v>9235269.7899999991</v>
      </c>
      <c r="G58" s="46">
        <v>1560.95667</v>
      </c>
      <c r="H58" s="46">
        <v>49542.559999999998</v>
      </c>
      <c r="I58" s="47">
        <v>49038.8</v>
      </c>
      <c r="J58" s="49">
        <v>0</v>
      </c>
      <c r="K58" s="46">
        <v>0</v>
      </c>
      <c r="L58" s="49">
        <v>0</v>
      </c>
      <c r="M58" s="46">
        <v>0</v>
      </c>
      <c r="N58" s="49">
        <v>0</v>
      </c>
      <c r="O58" s="46">
        <v>0</v>
      </c>
      <c r="P58" s="49">
        <v>0</v>
      </c>
      <c r="Q58" s="44">
        <v>0</v>
      </c>
      <c r="R58" s="49">
        <v>497.77</v>
      </c>
      <c r="S58" s="50">
        <v>5.99</v>
      </c>
    </row>
    <row r="59" spans="1:19" s="51" customFormat="1" x14ac:dyDescent="0.3">
      <c r="A59" s="44" t="s">
        <v>0</v>
      </c>
      <c r="B59" s="45">
        <v>79</v>
      </c>
      <c r="C59" s="44" t="s">
        <v>64</v>
      </c>
      <c r="D59" s="45">
        <v>492</v>
      </c>
      <c r="E59" s="45">
        <v>2027</v>
      </c>
      <c r="F59" s="45">
        <v>21083829.699999999</v>
      </c>
      <c r="G59" s="46">
        <v>2121.3136</v>
      </c>
      <c r="H59" s="46">
        <v>86746.4</v>
      </c>
      <c r="I59" s="47">
        <v>86006.64</v>
      </c>
      <c r="J59" s="49">
        <v>0</v>
      </c>
      <c r="K59" s="46">
        <v>0</v>
      </c>
      <c r="L59" s="49">
        <v>0</v>
      </c>
      <c r="M59" s="46">
        <v>0</v>
      </c>
      <c r="N59" s="49">
        <v>0</v>
      </c>
      <c r="O59" s="46">
        <v>0</v>
      </c>
      <c r="P59" s="49">
        <v>0</v>
      </c>
      <c r="Q59" s="44">
        <v>0</v>
      </c>
      <c r="R59" s="49">
        <v>729.28</v>
      </c>
      <c r="S59" s="50">
        <v>10.48</v>
      </c>
    </row>
    <row r="60" spans="1:19" s="51" customFormat="1" x14ac:dyDescent="0.3">
      <c r="A60" s="44" t="s">
        <v>0</v>
      </c>
      <c r="B60" s="45">
        <v>81</v>
      </c>
      <c r="C60" s="44" t="s">
        <v>65</v>
      </c>
      <c r="D60" s="45">
        <v>354</v>
      </c>
      <c r="E60" s="45">
        <v>1402</v>
      </c>
      <c r="F60" s="45">
        <v>4696809.51</v>
      </c>
      <c r="G60" s="46">
        <v>4448.8204999999998</v>
      </c>
      <c r="H60" s="46">
        <v>67041.88</v>
      </c>
      <c r="I60" s="47">
        <v>50727.95</v>
      </c>
      <c r="J60" s="49">
        <v>0</v>
      </c>
      <c r="K60" s="46">
        <v>0</v>
      </c>
      <c r="L60" s="49">
        <v>0</v>
      </c>
      <c r="M60" s="46">
        <v>0</v>
      </c>
      <c r="N60" s="49">
        <v>0</v>
      </c>
      <c r="O60" s="46">
        <v>0</v>
      </c>
      <c r="P60" s="49">
        <v>0</v>
      </c>
      <c r="Q60" s="44">
        <v>0</v>
      </c>
      <c r="R60" s="49">
        <v>16296.74</v>
      </c>
      <c r="S60" s="50">
        <v>17.190000000000001</v>
      </c>
    </row>
    <row r="61" spans="1:19" s="51" customFormat="1" x14ac:dyDescent="0.3">
      <c r="A61" s="44" t="s">
        <v>0</v>
      </c>
      <c r="B61" s="45">
        <v>85</v>
      </c>
      <c r="C61" s="44" t="s">
        <v>66</v>
      </c>
      <c r="D61" s="45">
        <v>230</v>
      </c>
      <c r="E61" s="45">
        <v>1014</v>
      </c>
      <c r="F61" s="45">
        <v>1389890.04</v>
      </c>
      <c r="G61" s="46">
        <v>1264.2122300000001</v>
      </c>
      <c r="H61" s="46">
        <v>16769.23</v>
      </c>
      <c r="I61" s="47">
        <v>15421.43</v>
      </c>
      <c r="J61" s="49">
        <v>0</v>
      </c>
      <c r="K61" s="46">
        <v>0</v>
      </c>
      <c r="L61" s="49">
        <v>0</v>
      </c>
      <c r="M61" s="46">
        <v>0</v>
      </c>
      <c r="N61" s="49">
        <v>0</v>
      </c>
      <c r="O61" s="46">
        <v>0</v>
      </c>
      <c r="P61" s="49">
        <v>0</v>
      </c>
      <c r="Q61" s="44">
        <v>0</v>
      </c>
      <c r="R61" s="49">
        <v>1329.96</v>
      </c>
      <c r="S61" s="50">
        <v>17.84</v>
      </c>
    </row>
    <row r="62" spans="1:19" s="51" customFormat="1" x14ac:dyDescent="0.3">
      <c r="A62" s="44" t="s">
        <v>0</v>
      </c>
      <c r="B62" s="45">
        <v>86</v>
      </c>
      <c r="C62" s="44" t="s">
        <v>67</v>
      </c>
      <c r="D62" s="45">
        <v>297</v>
      </c>
      <c r="E62" s="45">
        <v>1608</v>
      </c>
      <c r="F62" s="45">
        <v>1597223.82</v>
      </c>
      <c r="G62" s="46">
        <v>1898.92471</v>
      </c>
      <c r="H62" s="46">
        <v>26324.07</v>
      </c>
      <c r="I62" s="47">
        <v>25248.240000000002</v>
      </c>
      <c r="J62" s="49">
        <v>0</v>
      </c>
      <c r="K62" s="46">
        <v>0</v>
      </c>
      <c r="L62" s="49">
        <v>0</v>
      </c>
      <c r="M62" s="46">
        <v>0</v>
      </c>
      <c r="N62" s="49">
        <v>0</v>
      </c>
      <c r="O62" s="46">
        <v>0</v>
      </c>
      <c r="P62" s="49">
        <v>0</v>
      </c>
      <c r="Q62" s="44">
        <v>0</v>
      </c>
      <c r="R62" s="49">
        <v>1071.2</v>
      </c>
      <c r="S62" s="50">
        <v>4.63</v>
      </c>
    </row>
    <row r="63" spans="1:19" s="51" customFormat="1" x14ac:dyDescent="0.3">
      <c r="A63" s="44" t="s">
        <v>0</v>
      </c>
      <c r="B63" s="45">
        <v>89</v>
      </c>
      <c r="C63" s="44" t="s">
        <v>68</v>
      </c>
      <c r="D63" s="45">
        <v>312</v>
      </c>
      <c r="E63" s="45">
        <v>986</v>
      </c>
      <c r="F63" s="45">
        <v>3784790.66</v>
      </c>
      <c r="G63" s="46">
        <v>1757.7221</v>
      </c>
      <c r="H63" s="46">
        <v>29242.94</v>
      </c>
      <c r="I63" s="47">
        <v>28618.95</v>
      </c>
      <c r="J63" s="49">
        <v>0</v>
      </c>
      <c r="K63" s="46">
        <v>0</v>
      </c>
      <c r="L63" s="49">
        <v>0</v>
      </c>
      <c r="M63" s="46">
        <v>0</v>
      </c>
      <c r="N63" s="49">
        <v>0</v>
      </c>
      <c r="O63" s="46">
        <v>0</v>
      </c>
      <c r="P63" s="49">
        <v>0</v>
      </c>
      <c r="Q63" s="44">
        <v>0</v>
      </c>
      <c r="R63" s="49">
        <v>606.88</v>
      </c>
      <c r="S63" s="50">
        <v>17.11</v>
      </c>
    </row>
    <row r="64" spans="1:19" customFormat="1" ht="16.5" thickBot="1" x14ac:dyDescent="0.35">
      <c r="A64" s="33" t="s">
        <v>89</v>
      </c>
      <c r="B64" s="33"/>
      <c r="C64" s="33"/>
      <c r="D64" s="34">
        <f>SUM(D4:D63)</f>
        <v>20660</v>
      </c>
      <c r="E64" s="34">
        <f t="shared" ref="E64:S64" si="0">SUM(E4:E63)</f>
        <v>97517</v>
      </c>
      <c r="F64" s="34">
        <f t="shared" si="0"/>
        <v>1635074987.4000001</v>
      </c>
      <c r="G64" s="34">
        <f t="shared" si="0"/>
        <v>228521.26791999995</v>
      </c>
      <c r="H64" s="35">
        <f t="shared" si="0"/>
        <v>6226305.9200000027</v>
      </c>
      <c r="I64" s="53">
        <f t="shared" si="0"/>
        <v>5404027.6200000001</v>
      </c>
      <c r="J64" s="37">
        <f t="shared" si="0"/>
        <v>0</v>
      </c>
      <c r="K64" s="34">
        <f t="shared" si="0"/>
        <v>0</v>
      </c>
      <c r="L64" s="34">
        <f t="shared" si="0"/>
        <v>5943.6399999999994</v>
      </c>
      <c r="M64" s="34">
        <f t="shared" si="0"/>
        <v>28.516280000000002</v>
      </c>
      <c r="N64" s="34">
        <f t="shared" si="0"/>
        <v>0</v>
      </c>
      <c r="O64" s="34">
        <f t="shared" si="0"/>
        <v>0</v>
      </c>
      <c r="P64" s="34">
        <f t="shared" si="0"/>
        <v>0</v>
      </c>
      <c r="Q64" s="34">
        <f t="shared" si="0"/>
        <v>0</v>
      </c>
      <c r="R64" s="34">
        <f t="shared" si="0"/>
        <v>814979.63</v>
      </c>
      <c r="S64" s="34">
        <f t="shared" si="0"/>
        <v>1355.03</v>
      </c>
    </row>
    <row r="65" spans="1:19" s="40" customFormat="1" x14ac:dyDescent="0.3">
      <c r="B65" s="41"/>
      <c r="D65" s="41"/>
      <c r="E65" s="41"/>
      <c r="F65" s="41"/>
      <c r="J65" s="42"/>
      <c r="L65" s="42"/>
      <c r="N65" s="42"/>
      <c r="P65" s="42"/>
      <c r="R65" s="42"/>
      <c r="S65" s="42"/>
    </row>
    <row r="66" spans="1:19" ht="16.5" x14ac:dyDescent="0.3">
      <c r="A66" s="38" t="s">
        <v>91</v>
      </c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</row>
  </sheetData>
  <mergeCells count="4">
    <mergeCell ref="A1:S1"/>
    <mergeCell ref="A2:S2"/>
    <mergeCell ref="A66:S66"/>
    <mergeCell ref="A64:C64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2018 FA</vt:lpstr>
      <vt:lpstr>2018 JA</vt:lpstr>
    </vt:vector>
  </TitlesOfParts>
  <Company>VMI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Triklerienė</dc:creator>
  <cp:lastModifiedBy>Ilona Triklerienė</cp:lastModifiedBy>
  <dcterms:created xsi:type="dcterms:W3CDTF">2019-05-15T12:08:14Z</dcterms:created>
  <dcterms:modified xsi:type="dcterms:W3CDTF">2019-05-17T10:23:51Z</dcterms:modified>
</cp:coreProperties>
</file>